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1"/>
  <workbookPr defaultThemeVersion="166925"/>
  <mc:AlternateContent xmlns:mc="http://schemas.openxmlformats.org/markup-compatibility/2006">
    <mc:Choice Requires="x15">
      <x15ac:absPath xmlns:x15ac="http://schemas.microsoft.com/office/spreadsheetml/2010/11/ac" url="https://mdrxhealthcare.sharepoint.com/sites/RealWorldTesting690/Shared Documents/General/12 Practice Fusion/2024/"/>
    </mc:Choice>
  </mc:AlternateContent>
  <xr:revisionPtr revIDLastSave="504" documentId="13_ncr:1_{C07B9426-31AA-464F-9454-9BDA4E3C4BDE}" xr6:coauthVersionLast="47" xr6:coauthVersionMax="47" xr10:uidLastSave="{098278A9-C152-4BB6-98A8-F17FC68FF503}"/>
  <bookViews>
    <workbookView xWindow="-28920" yWindow="-75" windowWidth="29040" windowHeight="15720" firstSheet="5" activeTab="5" xr2:uid="{FFD9EE6C-8975-4481-98F9-97E0260E9E7C}"/>
  </bookViews>
  <sheets>
    <sheet name="RWT Plan Table of Contents" sheetId="11" r:id="rId1"/>
    <sheet name="General Information" sheetId="10" r:id="rId2"/>
    <sheet name="Standards Updates" sheetId="13" r:id="rId3"/>
    <sheet name="Applicable Care Settings Def" sheetId="14" r:id="rId4"/>
    <sheet name="RWT Approach Justification" sheetId="12" r:id="rId5"/>
    <sheet name="Measures Used in Approach" sheetId="9" r:id="rId6"/>
    <sheet name="2024 Aggregated Data " sheetId="18" r:id="rId7"/>
    <sheet name="Schedule of Key Milestones" sheetId="15"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1" i="18" l="1"/>
  <c r="O30" i="18"/>
  <c r="O29" i="18"/>
  <c r="O28" i="18"/>
  <c r="O27" i="18"/>
  <c r="O26" i="18"/>
  <c r="O25" i="18"/>
  <c r="O24" i="18"/>
  <c r="O23" i="18"/>
  <c r="O22" i="18"/>
  <c r="O21" i="18"/>
  <c r="O20" i="18"/>
  <c r="O19" i="18"/>
  <c r="O18" i="18"/>
  <c r="O17" i="18"/>
  <c r="O16" i="18"/>
  <c r="O15" i="18"/>
  <c r="O14" i="18"/>
  <c r="O13" i="18"/>
  <c r="O12" i="18"/>
  <c r="O11" i="18"/>
  <c r="O10" i="18"/>
  <c r="O9" i="18"/>
  <c r="O8" i="18"/>
  <c r="O7" i="18"/>
  <c r="O6" i="18"/>
  <c r="O5" i="18"/>
</calcChain>
</file>

<file path=xl/sharedStrings.xml><?xml version="1.0" encoding="utf-8"?>
<sst xmlns="http://schemas.openxmlformats.org/spreadsheetml/2006/main" count="461" uniqueCount="382">
  <si>
    <t xml:space="preserve"> 2024 RWT REPORT TABLE OF CONTENTS FOR Practice Fusion</t>
  </si>
  <si>
    <t>General Information</t>
  </si>
  <si>
    <t>Standards Update (Including Standards Version Advancement Process - SVAP and USCDI</t>
  </si>
  <si>
    <t>Applicable Care Settings Defined</t>
  </si>
  <si>
    <t>Justification for Real World Testing Approach</t>
  </si>
  <si>
    <t>Measures Used in Overall Approach</t>
  </si>
  <si>
    <t>Schedule of Key Milestones</t>
  </si>
  <si>
    <t>Attestation</t>
  </si>
  <si>
    <t>GENERAL INFORMATION</t>
  </si>
  <si>
    <t>Category</t>
  </si>
  <si>
    <t>Description</t>
  </si>
  <si>
    <t>Version Numbers</t>
  </si>
  <si>
    <t>Certified Health IT Product List (CHPL) ID</t>
  </si>
  <si>
    <t>2024 RWT Report Update</t>
  </si>
  <si>
    <t>Plan Report IF Number</t>
  </si>
  <si>
    <t>[For ONC-Authorized Certification Body Use Only]</t>
  </si>
  <si>
    <t xml:space="preserve">Updated to add the new active CHPL ID </t>
  </si>
  <si>
    <t>Developer Name</t>
  </si>
  <si>
    <t>Veradigm</t>
  </si>
  <si>
    <t>Product Names</t>
  </si>
  <si>
    <t>Practice Fusion EHR</t>
  </si>
  <si>
    <t>15.04.04.2924.Prac.37.00.1.181231</t>
  </si>
  <si>
    <t xml:space="preserve">15.04.04.2924.Prac.37.01.1.240826 (updated August 26th, 2024) </t>
  </si>
  <si>
    <t>Developer Real World Testing Page URL</t>
  </si>
  <si>
    <t>https://www.practicefusion.com/real-world-testing/</t>
  </si>
  <si>
    <t>Standards Update</t>
  </si>
  <si>
    <t>Updated 
Standard Version</t>
  </si>
  <si>
    <t>Required or Voluntary</t>
  </si>
  <si>
    <t>CHPL ID</t>
  </si>
  <si>
    <t>Method Used for Standard Update</t>
  </si>
  <si>
    <t>Date Notification Sent to ONC-ACB</t>
  </si>
  <si>
    <t>Date Notification Sent to Customers (Release Date)</t>
  </si>
  <si>
    <t>EHR Version 
Release Date</t>
  </si>
  <si>
    <t>EHR Version Certification Date</t>
  </si>
  <si>
    <t>Measure Used to Demonstrate Updated Standards Conformance</t>
  </si>
  <si>
    <t>HL7® CDA® R2  - Category I (QRDA I); Release 1, DSTU Release 3</t>
  </si>
  <si>
    <t>HL7® CDA® R2  - Category I (QRDA I); Release 1, STU Release 5.3 with errata </t>
  </si>
  <si>
    <t>Required</t>
  </si>
  <si>
    <t>Practice Fusion EHR 3.7 - 15.04.04.2924.Prac.37.00.1.181231</t>
  </si>
  <si>
    <t>SVAP</t>
  </si>
  <si>
    <t>Practice Fusion EHR 3.7-6/17/2023</t>
  </si>
  <si>
    <t>Practice Fusion EHR 3.7-12/31/2018</t>
  </si>
  <si>
    <t>170.315(c)(1) - CQMs — record and export 
170.315(c)(2) -CQMs — import and calculate</t>
  </si>
  <si>
    <t>CMS IG for Quality Reporting Document Architecture: Category III; Eligible Clinicians and Eligible Professionals Programs; IG for 2020</t>
  </si>
  <si>
    <t>CMS IG for Quality Reporting Document Architecture: Category III; Eligible Clinicians and Eligible Professionals Programs; IG for 2023</t>
  </si>
  <si>
    <t>170.315(c)(3) Clinical quality measures (CQMs) — report</t>
  </si>
  <si>
    <t>Applicable Care Setting</t>
  </si>
  <si>
    <t>Explanation for Care Setting Inclusion</t>
  </si>
  <si>
    <t>Primary Care Practice</t>
  </si>
  <si>
    <t>This type of care setting represents more than 30% of the Practice Fusion customer base and is supported by single provider practices across the United States.</t>
  </si>
  <si>
    <t xml:space="preserve">There were no changes to the Applicable Care Settings </t>
  </si>
  <si>
    <t>Internal Medicine</t>
  </si>
  <si>
    <t>This type of care setting represents more than 35% of the Practice Fusion customer base and is supported by single provider practices across the United States.</t>
  </si>
  <si>
    <t>Specialty/Behavioral Health</t>
  </si>
  <si>
    <t>Justification for RWT Approach</t>
  </si>
  <si>
    <t>RWT Report on Success &amp; Modifications of Planned Approach</t>
  </si>
  <si>
    <t>Point-in-Time Testing: Use Case/Scenario-Based Testing</t>
  </si>
  <si>
    <t>Description of testing plan</t>
  </si>
  <si>
    <t xml:space="preserve">Simulated real world patient-focused scenarios and use cases will be utilized that exercise the features and functionalities of the EHR required by the certification criteria. In some cases, real world patient data will be used to confirm compliance with things such as successful transmission statuses for some interoperability certification criteria requirements. The use cases will include actions by varying user types to capture the required data and workflows. The steps of the patient-focused scenarios and use cases are cross-mapped to the individual requirements within the interoperability certification criteria to ensure complete testing. Compliance with required standards will be tested via manual inspection by experts from Practice Fusion/Veradigm and ONC-recommended test tools. </t>
  </si>
  <si>
    <t>The planned testing approach, using simulated real world patient -focused scenarios and use cases was successfully achieved. The majority of scenarios occurred in production environments using synthetic patient data with minimal touchpoints of production data.  Where we were unable to work with providers to obtain the information we were still able to get evidence of successful use of functionality.</t>
  </si>
  <si>
    <t>Testing methods / methodologies</t>
  </si>
  <si>
    <t>Any and all of the following test methodologies will be used to accomplish complete testing of conformance with the certification criteria requirements. While there will be a starting plan, the use of testing methodologies may vary based upon the individual client’s database set up, access to different EHR functionalities and skill sets of available client staff. 
-	Manual entry of synthetic data 
-	Screenshots of manually entered synthetic data and log files
-	Testing with ONC-approved testing tools, when appropriate 
-	Analysis of EHR database log files
-	Analysis of external and Veradigm log files
-	Real world examples of successful transmissions by client report 
-	Use of production environments when possible while limiting touchpoints with PHI as much as feasible
-	Use test and production environments as available</t>
  </si>
  <si>
    <r>
      <t>The test methodologies used to accomplish the conformance testing varied across clients based on their EHR configuration.   The following methodologies were utilized: 
- Manual entry of synthetic data 
- Screenshots of manually entered synthetic data and log files</t>
    </r>
    <r>
      <rPr>
        <sz val="11"/>
        <rFont val="Calibri"/>
        <family val="2"/>
        <scheme val="minor"/>
      </rPr>
      <t xml:space="preserve">
- Testing with Postman based on third party and API configuration  </t>
    </r>
    <r>
      <rPr>
        <sz val="11"/>
        <color theme="1"/>
        <rFont val="Calibri"/>
        <family val="2"/>
        <scheme val="minor"/>
      </rPr>
      <t xml:space="preserve">
- Analysis of EHR database log files	
- Real world examples of successful transmissions by client report 
- Use of production environments when possible while limiting touchpoints with PHI as much as feasible
- Use of test and production environments as available</t>
    </r>
  </si>
  <si>
    <t>Description of expected outcome</t>
  </si>
  <si>
    <t xml:space="preserve">All clients will be able to successfully demonstrate the interoperability elements related to the certification criteria that will be tested. </t>
  </si>
  <si>
    <t xml:space="preserve">All interoperability elements related to the certification criterion were successfully demonstrated across care settings or representative simulated environments 
</t>
  </si>
  <si>
    <t xml:space="preserve">- The RWT approach is intended to be laser-focused on demonstrating full compliance with the interoperable certification criteria requirements in a manner that provides the least burdensome work effort for clients to execute. </t>
  </si>
  <si>
    <t xml:space="preserve">The Real World Testing approach was successful in supporting the collection of requirements for the certification criteria. </t>
  </si>
  <si>
    <t>Ongoing Testing: Reporting Metrics by Certification Criterion</t>
  </si>
  <si>
    <t xml:space="preserve">Aggregated metric data by certification criterion will be obtained from client instances of Practice Fusion for monthly reporting. </t>
  </si>
  <si>
    <t>Aggregated metric data was successfully obtained as indicated for monthly reporting.</t>
  </si>
  <si>
    <t>Testing methods/methodologies</t>
  </si>
  <si>
    <r>
      <rPr>
        <b/>
        <u/>
        <sz val="11"/>
        <color theme="1"/>
        <rFont val="Calibri"/>
        <family val="2"/>
        <scheme val="minor"/>
      </rPr>
      <t>Reporting</t>
    </r>
    <r>
      <rPr>
        <sz val="11"/>
        <color theme="1"/>
        <rFont val="Calibri"/>
        <family val="2"/>
        <scheme val="minor"/>
      </rPr>
      <t xml:space="preserve">:
Deployment and configuration of  set of reports to run in an automated manner, transmit to a secure PF site/Tableau report for user review, for an automated aggregation of monthly data. </t>
    </r>
  </si>
  <si>
    <t>Practice Fusion engineering team created database scripts to capture metrics reporting snapshots throughout the year to track the measure of success for each testable criteria  as depicted in "Measures Used approach" tab. The planned approach was successful with no modifications.</t>
  </si>
  <si>
    <t>Registry Data reporting will be accomplished with input from vendor partner IronBridge for Immunization registry reporting and Syndromic Surveillance</t>
  </si>
  <si>
    <r>
      <rPr>
        <b/>
        <u/>
        <sz val="11"/>
        <color theme="1"/>
        <rFont val="Calibri"/>
        <family val="2"/>
        <scheme val="minor"/>
      </rPr>
      <t>Direct Messaging (PF/Updox)</t>
    </r>
    <r>
      <rPr>
        <sz val="11"/>
        <color theme="1"/>
        <rFont val="Calibri"/>
        <family val="2"/>
        <scheme val="minor"/>
      </rPr>
      <t xml:space="preserve">: 
Internal Practice Fusion team members will run and deliver aggregated reports on a monthly basis related to sending and receiving Direct messages </t>
    </r>
  </si>
  <si>
    <t xml:space="preserve">Internal Practice Fusion team members will run and deliver aggregated reports on a monthly basis related to inbound and outbound electronic prescribing transactions and medication history requests </t>
  </si>
  <si>
    <r>
      <rPr>
        <b/>
        <u/>
        <sz val="11"/>
        <color theme="1"/>
        <rFont val="Calibri"/>
        <family val="2"/>
        <scheme val="minor"/>
      </rPr>
      <t>Patient Fusion (Patient Portal)</t>
    </r>
    <r>
      <rPr>
        <sz val="11"/>
        <color theme="1"/>
        <rFont val="Calibri"/>
        <family val="2"/>
        <scheme val="minor"/>
      </rPr>
      <t>: 
Internal Practice Fusion team members will run and deliver aggregated reports on a monthly basis related to patient portal invites and patient actions (new account creation and portal access events)</t>
    </r>
  </si>
  <si>
    <r>
      <rPr>
        <b/>
        <u/>
        <sz val="11"/>
        <color rgb="FF000000"/>
        <rFont val="Calibri"/>
        <family val="2"/>
      </rPr>
      <t>FHIR/API</t>
    </r>
    <r>
      <rPr>
        <sz val="11"/>
        <color rgb="FF000000"/>
        <rFont val="Calibri"/>
        <family val="2"/>
      </rPr>
      <t xml:space="preserve">: 
Internal team members will run and deliver aggregated reports on a monthly basis related to capture of API performance events. </t>
    </r>
  </si>
  <si>
    <t>Description of expected outcomes by certification criterion</t>
  </si>
  <si>
    <t>See Column E on Measures Used in Approach Tab</t>
  </si>
  <si>
    <t>Measurement/metric by certification criterion</t>
  </si>
  <si>
    <t>See Column B on Measures Used in Approach Tab</t>
  </si>
  <si>
    <t>Justification for RWT Approach by certification criterion</t>
  </si>
  <si>
    <t>See Column C on Measures Used in Approach Tab</t>
  </si>
  <si>
    <t>Practice Fusion RWT Metrics to be Measured Across the Practice Fusion Client Base</t>
  </si>
  <si>
    <t xml:space="preserve">RWT Report </t>
  </si>
  <si>
    <t>Certification Criteria</t>
  </si>
  <si>
    <t>Planned Metric</t>
  </si>
  <si>
    <t>Justification</t>
  </si>
  <si>
    <t>Applicable Care Settings</t>
  </si>
  <si>
    <t>Expected Outcomes</t>
  </si>
  <si>
    <t>Actual functional testing description</t>
  </si>
  <si>
    <t>RWT execution outcomes</t>
  </si>
  <si>
    <t>POINT-IN-TIME FUNCTIONAL CONFORMANCE</t>
  </si>
  <si>
    <t>Planned Functional Testing  Description</t>
  </si>
  <si>
    <t>Overall Point-in-Time Testing of Certification Criteria</t>
  </si>
  <si>
    <t xml:space="preserve">Testing of certification criteria included in the certified product listings on the General Information tab. 
</t>
  </si>
  <si>
    <t xml:space="preserve">To demonstrate the successful deployment of the certified functionality in real world environments. </t>
  </si>
  <si>
    <r>
      <t xml:space="preserve">The planned functional conformance testing defined in this table apply to all of the following Care Setting types:
</t>
    </r>
    <r>
      <rPr>
        <sz val="11"/>
        <rFont val="Calibri"/>
        <family val="2"/>
        <scheme val="minor"/>
      </rPr>
      <t>◼ Primary Care
◼ Internal Medicine
◼ Specialty/Behavioral Health</t>
    </r>
  </si>
  <si>
    <t xml:space="preserve">All clients representing the applicable Care Setting Types will be able to demonstrate the interoperability elements related to the certification criteria that will be tested to show that they work in the real world. </t>
  </si>
  <si>
    <t>The actual Functional Testing was the same as the Planned Functional Testing: Testing of certification criteria functionality included in the certified product listings on the General Information tab.</t>
  </si>
  <si>
    <t xml:space="preserve">The interoperability elements related to the  certification criterion were successfully tested. In some situations where the client selected for a particular Care Setting did not have all of the interoperability functionality implemented, additional representative environments were identified or additional clients for that care setting were recruited when available for participation.  </t>
  </si>
  <si>
    <r>
      <t xml:space="preserve">170.315(b)(1) Transitions of care 
</t>
    </r>
    <r>
      <rPr>
        <sz val="11"/>
        <rFont val="Calibri"/>
        <family val="2"/>
        <scheme val="minor"/>
      </rPr>
      <t>170.315(h)(2) Direct Project</t>
    </r>
    <r>
      <rPr>
        <sz val="11"/>
        <color theme="1"/>
        <rFont val="Calibri"/>
        <family val="2"/>
        <scheme val="minor"/>
      </rPr>
      <t xml:space="preserve">
</t>
    </r>
  </si>
  <si>
    <r>
      <t>- Demonstration of creation of a C-CDA at the end of an  ambulatory encounter with transmission to the next provider of care via Direct Messaging with a confirmation of receipt in a client production environment . 
- Spot check of evidence of successful C-CDA transmissions in the client's production environment from the  timeline Tab with referral option selected</t>
    </r>
    <r>
      <rPr>
        <b/>
        <sz val="11"/>
        <rFont val="Calibri"/>
        <family val="2"/>
        <scheme val="minor"/>
      </rPr>
      <t xml:space="preserve">. </t>
    </r>
    <r>
      <rPr>
        <sz val="11"/>
        <rFont val="Calibri"/>
        <family val="2"/>
        <scheme val="minor"/>
      </rPr>
      <t xml:space="preserve">
- Demonstration of the ability to receive a C-CDA via Direct messaging into the Inbound  Documents Queue and save it into the EHR. </t>
    </r>
  </si>
  <si>
    <t>- To demonstrate the ability to send C-CDAs to the next provider of care via Direct Messaging upon  ambulatory visit departure. 
- To demonstrate the ability to receive C-CDAs from external sources via Direct Messaging upon patient arrival as an admission, in transition or inbound referral.  
Practice Fusion utilizes the Updox DIRECT messaging capability to support sending and receiving DIRECT messages into EHR</t>
  </si>
  <si>
    <t xml:space="preserve">- Documentation evidencing receipt of C-CDAs into recipient EHRs when sent by the client via Direct Messaging statuses in timeline
- Documentation evidencing receipt of external C-CDAs into the client's EHR via Direct messaging into the Inbound External Documents Queue. </t>
  </si>
  <si>
    <t>The actual Functional Testing was the same as the Planned Functional Testing:
- Demonstration of creation of a C-CDA at the end of an ambulatory encounter with transmission to the next provider of care via Direct Messaging with a confirmation of receipt in a client environment that is a replica of production. 
- Spot check of evidence of successful C-CDA transmissions in the client's environment from the CCDA Queue. 
- Demonstration of the ability to receive a C-CDA via Direct messaging into the import queue</t>
  </si>
  <si>
    <t xml:space="preserve">The actual Functional Testing successfully demonstrated the creation of a  C-CDA at the end of the ambulatory encounter and receipt of that document in the import queue of the recipient provider with the CCD in reference as planned. </t>
  </si>
  <si>
    <t>170.315(b)(2) CIRI</t>
  </si>
  <si>
    <r>
      <t xml:space="preserve">- Demonstration of problem list, medication list and allergy medication list reconciliation from discrete problems, medications and medication allergies parsed from a C-CDA in client production environment . 
- </t>
    </r>
    <r>
      <rPr>
        <sz val="11"/>
        <rFont val="Calibri"/>
        <family val="2"/>
        <scheme val="minor"/>
      </rPr>
      <t xml:space="preserve">Spot check of evidence </t>
    </r>
    <r>
      <rPr>
        <sz val="11"/>
        <color theme="1"/>
        <rFont val="Calibri"/>
        <family val="2"/>
        <scheme val="minor"/>
      </rPr>
      <t xml:space="preserve">of successful reconciliations of parsed discrete data in client production environment into the problem list, medication list and allergy list in the EHR. </t>
    </r>
  </si>
  <si>
    <t xml:space="preserve">To demonstrate the ability to reconcile discrete problems, medications and medication allergies parsed from a C-CDA into the EHR in a real-world environment. </t>
  </si>
  <si>
    <t xml:space="preserve">Documentation evidencing the parsing of discrete problems, medications, and medication allergies from an inbound C-CDA with reconciliation of that data into the EHR problem list, medication list and allergy list. </t>
  </si>
  <si>
    <t xml:space="preserve">The actual Functional Testing was the same as the Planned Functional Testing:
- Demonstration of problem list, medication list and allergy medication list reconciliation from discrete problems, medications and medication allergies parsed from a C-CDA was achieved.  All clients used synthetic data in production environments.  
- Spot check of evidence of successful reconciliations of parsed discrete data in client production environment into the problem list, medication list and allergy list in the EHR was completed. </t>
  </si>
  <si>
    <r>
      <t xml:space="preserve">The actual Functional Testing successfully demonstrated the recipient provider's document queue with the CCD in reference. The recipient was able  parse the problems, allergies and medications during their encounter and complete the reconciliation within Practice Fusion as planned. 
</t>
    </r>
    <r>
      <rPr>
        <b/>
        <sz val="11"/>
        <color rgb="FF000000"/>
        <rFont val="Calibri"/>
        <scheme val="minor"/>
      </rPr>
      <t xml:space="preserve">
</t>
    </r>
  </si>
  <si>
    <t>170.315(b)(3) Electronic Prescribing</t>
  </si>
  <si>
    <r>
      <t xml:space="preserve">- Demonstration of creation and transmission of an electronic prescription in a client production environment . 
- </t>
    </r>
    <r>
      <rPr>
        <sz val="11"/>
        <rFont val="Calibri"/>
        <family val="2"/>
        <scheme val="minor"/>
      </rPr>
      <t>Spot check of evidence</t>
    </r>
    <r>
      <rPr>
        <sz val="11"/>
        <color theme="1"/>
        <rFont val="Calibri"/>
        <family val="2"/>
        <scheme val="minor"/>
      </rPr>
      <t xml:space="preserve"> of successfully transmitted electronic prescriptions in the client production environment. </t>
    </r>
  </si>
  <si>
    <t xml:space="preserve">To demonstrate the ability to create and transmit electronic prescriptions successfully in a real-world environment. </t>
  </si>
  <si>
    <t xml:space="preserve">Documentation evidencing the ability to create and transmit electronic prescriptions as well as validate successful transmission of real-world prescriptions. </t>
  </si>
  <si>
    <t xml:space="preserve">The actual Functional Testing was the same as the Planned Functional Testing:
- Demonstration of creation and transmission of an electronic prescription in a client production environment using either synthetic or production data. 
- Spot check of evidence of successfully transmitted electronic prescriptions in the client production environment. </t>
  </si>
  <si>
    <t xml:space="preserve">Successful validation to create, cancel, refill and transmit electronic prescriptions were captured in a real world setting. Visual inspection of the prescription history screen confirmed that the prescriptions were successfully transmitted to the pharmacy.
</t>
  </si>
  <si>
    <t xml:space="preserve">170.315(b)(6) Data export </t>
  </si>
  <si>
    <t xml:space="preserve">Demonstration of the use of a patient-list to create an export of C-CDAs with the ability to save them to a file system location at the client site. </t>
  </si>
  <si>
    <t xml:space="preserve">To demonstrate the ability to successfully generate a set of C-CDAs on demand based upon a list of patients in a real-world environment. </t>
  </si>
  <si>
    <t xml:space="preserve">Documentation evidencing the ability to create a patient list used to generate a set of C-CDAs upon demand with their health information. </t>
  </si>
  <si>
    <t xml:space="preserve">Data Export 170.315(b)(6) functionality was removed by ASTP/ONC as certified functionality and replaced with 170,135(b)(10) EHI export.  This certification criteria expired 12-31-2023.  As a result this functionality was not tested as part of the 2024 RWT test execution.  </t>
  </si>
  <si>
    <t>Data Export 170.315(b)(6) functionality was removed by ASTP/ONC as certified functionality and replaced with 170,135(b)(10) EHI export.  This certification criteria expired 12-31-2023.  As a result this functionality was not tested as part of the 2024 RWT test execution.</t>
  </si>
  <si>
    <t>170.315(c)(1) Clinical quality measures – record and export</t>
  </si>
  <si>
    <t xml:space="preserve">- Demonstration of the ability to export patient data recorded in the EHR for a specified patient population and import that into the Cypress Test Tool for calculation of  specified quality measures that will match the results obtained in the testing for 170.315(c)(2). </t>
  </si>
  <si>
    <t xml:space="preserve">To demonstrate that the calculation of quality measure out of the EHR Technology produces the same results when calculated by the Cypress Test Tool. </t>
  </si>
  <si>
    <t xml:space="preserve">Documentation evidencing the ability of the EHR to export quality measure data used in achieving matching results in the demonstration for 170.315(c)(2). </t>
  </si>
  <si>
    <t xml:space="preserve">Demonstration of the ability to export patient data recorded in the EHR for a specified patient population for specified quality measures that match the results obtained in the testing for 170.315(c)(2). </t>
  </si>
  <si>
    <t>Documented evidence of the ability of the EHR to successfully export quality measure data used in achieving matching results in the demonstration for 170.315(c)(2) when quality measures are calculated. 
In some situations where the client selected for a particular Care Setting did not have all of the interoperability functionality implemented a simulated environment was used.</t>
  </si>
  <si>
    <t>170.315(c)(2) Clinical quality measures – import and calculate</t>
  </si>
  <si>
    <t xml:space="preserve">- Demonstration of the ability to calculate quality measures for the patient population and measures specified in the demonstration for 170.315(c)(1) and  match to the quality measure results obtained from the Cypress Test Tool.    </t>
  </si>
  <si>
    <t>To demonstrate that the calculation of quality measure by the EHR produces the same results when they are calculated by the Cypress Test Tool.</t>
  </si>
  <si>
    <t xml:space="preserve">Documentation evidencing the ability of the EHR to export quality measure data used in achieving matching results in the demonstration for 170.315(c)(1). </t>
  </si>
  <si>
    <t xml:space="preserve">Demonstration of the ability to calculate quality measures for the patient population and measures specified in the demonstration for 170.315(c)(1) and  match to the quality measure results. 
</t>
  </si>
  <si>
    <t>Documented evidence of the ability to successfully calculate quality measures for the patient population and measures specified in the demonstration for 170.315(c)(1) and  match to the quality measure results. 
In some situations where the client selected for a particular Care Setting did not have all of the interoperability functionality implemented a simulated environment was used.</t>
  </si>
  <si>
    <t>170.315(c)(3) Clinical quality measures--report.</t>
  </si>
  <si>
    <t xml:space="preserve">- Demonstration of the ability to generate QRDA 1 and QRDA 3 files which comply with the CMS QRDA Implementation Guide. </t>
  </si>
  <si>
    <t xml:space="preserve">To demonstrate that the EHR can produce QRDA files acceptable for submission to CMS sponsored quality reporting programs.  </t>
  </si>
  <si>
    <t>Documentation evidencing successful submission of QRDA files to CMS sponsored quality reporting programs via client attestations of successful upload</t>
  </si>
  <si>
    <t xml:space="preserve">The actual functional testing demonstrated the ability to generate QRDA 1 and QRDA 3 files which comply with the CMS QRDA Implementation Guide for submission to CMS.  In some instances we received proof of successful attestations from participating clients.   </t>
  </si>
  <si>
    <t xml:space="preserve">Documented evidence to successfully generate QRDA 1 and QRDA 3 files  in compliance with the CMS QRDA Implementation Guide along with voluntary  participant submission responses.
</t>
  </si>
  <si>
    <t>170.315(e)(1) View, download, and transmit to 3rd party.</t>
  </si>
  <si>
    <t xml:space="preserve">Demonstration of the following capabilities: 
- Create and make a valid C-CDA available to the patient in the patient portal
- Patient's ability to create a portal count and review their health information, including a C-CDA from their  ambulatory visit. </t>
  </si>
  <si>
    <t xml:space="preserve">To demonstrate the process for providing patient's with access to their health information via the patient portal as well as demonstrating the portal capabilities available to the patients. </t>
  </si>
  <si>
    <t>Documentation evidencing patient registration to patient fusion portal</t>
  </si>
  <si>
    <t xml:space="preserve">The actual Functional Testing was the same as the Planned Functional Testing:
Demonstration of the following capabilities: 
- Create and make a valid C-CDA available to the patient in the patient portal
- Patient's ability to create a portal count and review their health information, including a C-CDA from their  ambulatory visit. </t>
  </si>
  <si>
    <t>The actual RWT  outcome successfully demonstrated the ability for a patient to access the Patient Fusion portal, review their health information, download their health information and transmit their health information as planned.</t>
  </si>
  <si>
    <t>170.315(f)(1) Transmission to public health agencies—immunization registry.</t>
  </si>
  <si>
    <r>
      <t>- Demonstration of the ability to generate a VXU message for an administered immunization and transmit it via HL7 to a public health agency successfully. 
-</t>
    </r>
    <r>
      <rPr>
        <sz val="11"/>
        <rFont val="Calibri"/>
        <family val="2"/>
        <scheme val="minor"/>
      </rPr>
      <t>Spot check of evidence</t>
    </r>
    <r>
      <rPr>
        <sz val="11"/>
        <color rgb="FF7030A0"/>
        <rFont val="Calibri"/>
        <family val="2"/>
        <scheme val="minor"/>
      </rPr>
      <t xml:space="preserve"> </t>
    </r>
    <r>
      <rPr>
        <sz val="11"/>
        <rFont val="Calibri"/>
        <family val="2"/>
        <scheme val="minor"/>
      </rPr>
      <t xml:space="preserve">in production environment of successful VXU message transmissions to a PHA. </t>
    </r>
  </si>
  <si>
    <t xml:space="preserve">To demonstrate the ability to submit information on administered immunizations to a public health agency. </t>
  </si>
  <si>
    <t xml:space="preserve">Documentation evidencing the ability to generate the VXU message for an administered immunization as well as the successful transmission to a public health agency via HL7 2.5.1. </t>
  </si>
  <si>
    <t xml:space="preserve">The actual Functional Testing was the same as the Planned Functional Testing:
- Demonstration of the ability to generate a VXU message for an administered immunization and transmit it via HL7  to a public health agency successfully. </t>
  </si>
  <si>
    <t xml:space="preserve">Evidence from Practice Fusion was obtained to demonstrate the successful transmission of a VXU message for an administered immunization to a public health agency.  Actual RWT outcome was the same as the Planned Expected Outcomes.
</t>
  </si>
  <si>
    <t>170.315(f)(2) Transmission to public health agencies—syndromic surveillance.</t>
  </si>
  <si>
    <r>
      <t xml:space="preserve">- Demonstration of the ability to generate a Syndromic Surveillance message for an ED/Urgent care patient  transmit it via HL7 to a public health agency successfully. 
</t>
    </r>
    <r>
      <rPr>
        <sz val="11"/>
        <rFont val="Calibri"/>
        <family val="2"/>
        <scheme val="minor"/>
      </rPr>
      <t>- Spot check of evidence</t>
    </r>
    <r>
      <rPr>
        <sz val="11"/>
        <color theme="1"/>
        <rFont val="Calibri"/>
        <family val="2"/>
        <scheme val="minor"/>
      </rPr>
      <t xml:space="preserve"> in production environment of successful Syndromic Surveillance HL7 message transmissions to a PHA.</t>
    </r>
  </si>
  <si>
    <t xml:space="preserve">To demonstrate the ability to submit information on subjective/objective status of ED/urgent care patient on arrival  to a public health agency. </t>
  </si>
  <si>
    <t xml:space="preserve">Documentation evidencing the ability to generate the ED/urgent care subjective/objective information on arrival as well as the successful transmission to a public health agency via HL7 2.5.1. </t>
  </si>
  <si>
    <t xml:space="preserve">170.315(f)(2) Transmission to public health agencies—syndromic surveillance is no longer supported as part of Practice Fusion's ONC Certified Health IT.  This certification was removed from CHPL on August 26th, 2024. </t>
  </si>
  <si>
    <t>170.315(f)(5) Transmission to public health agencies – electronic case reporting.</t>
  </si>
  <si>
    <t xml:space="preserve">- Demonstration of the ability to generate an Electronic Case Report CDA and transmit it via Direct messaging to the CDC AIMS platform. 
- Spot check of evidence in production environment from the C-CDA Transmission Log Tab. </t>
  </si>
  <si>
    <t xml:space="preserve">To demonstrate the ability to automatically generate and transmit an Electronic Case Report CDA  to a public health agency. </t>
  </si>
  <si>
    <t>Documentation evidencing the ability to generate an Electronic Case Reporting CDA as well as the successful transmission to a public health agency via Direct messaging.</t>
  </si>
  <si>
    <t xml:space="preserve">The actual Functional Testing was the same as the Planned Functional Testing: 
- Demonstration of the ability to generate an Electronic Case Report CDA and transmit it via Direct messaging to the CDC AIMS platform. 
- Spot check of evidence in production environment from the C-CDA Transmission Log Tab. </t>
  </si>
  <si>
    <t xml:space="preserve">The RWT outcome successfully demonstrated the ability to generate an elCR with transmission to the CDC AIMS Platform.  The majority of our customers are have not yet implemented his functionality. 
</t>
  </si>
  <si>
    <t>170.315(g)(7) Application access – patient selection.</t>
  </si>
  <si>
    <t xml:space="preserve">Demonstration of a patient's ability to make a  data category request for one or more data elements from the Common Clinical Data Set via a 3rd party application that is connected to EHR's PFPDS  patient-facing API following authentication.
- Spot check of evidence in production environment  auditable event entries for Data Category Request from Patient and Data Category Request Exported.  </t>
  </si>
  <si>
    <t xml:space="preserve">To demonstrate the end-to end-functionality from when a patient makes a request for a data category request for one or more of the data elements in the Common Clinical Data Set from a 3rd party application connected to the EHR, is authenticated and return of a C-CDA is received into the 3rd party application. </t>
  </si>
  <si>
    <t xml:space="preserve">Documentation evidencing a patient's ability to request and retrieve a one or more data elements from the Common Clinical Data Set from the EHR's PFPDS API into a 3rd party application. </t>
  </si>
  <si>
    <r>
      <rPr>
        <sz val="11"/>
        <color rgb="FF000000"/>
        <rFont val="Calibri"/>
        <scheme val="minor"/>
      </rPr>
      <t>See Functional Testing for 170.315(g)(10)
Evidence of the patients ability to make a data category request for one or more data elements in the USCDI v1 using the Practice Fusion Patient Data Sharing (PFPDS)</t>
    </r>
    <r>
      <rPr>
        <sz val="11"/>
        <color rgb="FFC00000"/>
        <rFont val="Calibri"/>
        <scheme val="minor"/>
      </rPr>
      <t xml:space="preserve"> </t>
    </r>
    <r>
      <rPr>
        <sz val="11"/>
        <color rgb="FF000000"/>
        <rFont val="Calibri"/>
        <scheme val="minor"/>
      </rPr>
      <t>API was successfully demonstrated utilizing synthetic data. It was noted that the client pool participating did not have a 3rd party application available for testing.  I these instances, Postman was utilized to confirm the request and retrieval of one or more data elements from the PFPDS API. 
In some instances, where the client selected for a particular Care Setting was not subject to participating in demonstrating of interoperability functionality mock environments used.</t>
    </r>
  </si>
  <si>
    <t xml:space="preserve">See Functional Testing for 170.315(g)(10): 
Documentation was captured that successfully captured the ability of a patient to request and retrieve one or more data elements from the EHR's PFPDS FHIR R4 API utilizing Postman.  The successful verification of patient scopes and system scope for bulk access was also captured.  </t>
  </si>
  <si>
    <t>170.315(g)(9) Application access – all data request.
170.315(g)(7) Application access – patient selection.</t>
  </si>
  <si>
    <r>
      <t>Demonstration of a patient's ability to make an  all data request for a C-CDA via a 3rd party application that is connected to EHR's PFPDS patient-facing API following authentication. 
-</t>
    </r>
    <r>
      <rPr>
        <b/>
        <sz val="11"/>
        <color rgb="FF7030A0"/>
        <rFont val="Calibri"/>
        <family val="2"/>
        <scheme val="minor"/>
      </rPr>
      <t xml:space="preserve"> </t>
    </r>
    <r>
      <rPr>
        <sz val="11"/>
        <rFont val="Calibri"/>
        <family val="2"/>
        <scheme val="minor"/>
      </rPr>
      <t>Spot check of evidence</t>
    </r>
    <r>
      <rPr>
        <sz val="11"/>
        <color theme="1"/>
        <rFont val="Calibri"/>
        <family val="2"/>
        <scheme val="minor"/>
      </rPr>
      <t xml:space="preserve"> in production environment </t>
    </r>
    <r>
      <rPr>
        <b/>
        <sz val="11"/>
        <color rgb="FFC00000"/>
        <rFont val="Calibri"/>
        <family val="2"/>
        <scheme val="minor"/>
      </rPr>
      <t xml:space="preserve"> </t>
    </r>
    <r>
      <rPr>
        <sz val="11"/>
        <rFont val="Calibri"/>
        <family val="2"/>
        <scheme val="minor"/>
      </rPr>
      <t xml:space="preserve">auditable event entries for All Data Request from Patient and All Data Request Exported. </t>
    </r>
  </si>
  <si>
    <t xml:space="preserve">To demonstrate the end-to end-functionality from when a patient makes a request for a C-CDA from a 3rd party application connected to the EHR, is authenticated and return of a C-CDA is received into the 3rd party application. </t>
  </si>
  <si>
    <t xml:space="preserve">Documentation evidencing a patient's ability to request and retrieve a C-CDA from the EHR's PFPDS API into a 3rd party application. </t>
  </si>
  <si>
    <t xml:space="preserve">Evidence of the patients ability to request and retrieve a C-CDA via Practice Fusions API was successfully demonstrated utilizing synthetic data and Postman.   During the testing process it was noted for the applicable care settings that clients are not using this functionality. 
</t>
  </si>
  <si>
    <t xml:space="preserve">The patient's ability to request and retrieve C-CDA  from the Practice Fusion Patient Data Sharing (PFPDS) API was successfully demonstrated using synthetic data and Postman. 
 During the testing process it was noted for the applicable care settings that clients are not using this functionality. </t>
  </si>
  <si>
    <t>170.315(g)(10) Standardized API for patient and population services</t>
  </si>
  <si>
    <t xml:space="preserve">Demonstrate patient's ability to connect with an approved app using FHIR R4 standard, restrict scopes for access. Also demonstrate smart app launch from EHR to verify patient scopes. Also includes system scope for bulk access.
- Spot check of evidence in production environment  auditable event entries for Data Category Request from Patient and Data Category Request Exported.  </t>
  </si>
  <si>
    <t xml:space="preserve">Evidence of the patient's ability to make a data category request for one or more data elements in the USCDI v1 using the  Practice Fusion FHIR R4 API was successfully demonstrated utilizing synthetic data. It was noted that the client pool participating did not have a 3rd party application available for testing.  In these instances, Postman was utilized to confirm the request and retrieval of one or more data elements from the  Practice Fusion API. 
In some instances, where the client selected for a particular Care Setting were not able to participating in the demonstrating the interoperability functionality a simulated environment was used. </t>
  </si>
  <si>
    <t>Documentation captured the ability of a patient to request and retrieve one or more data elements from the Practice Fusion FHIR R4 API utilizing postman. The successful verification of provider scopes and system scopes were also captured. Bulk Export testing was conducted within a simulated environment using postman.</t>
  </si>
  <si>
    <t>ONGOING REPORT METRICS</t>
  </si>
  <si>
    <t>Planned Reporting Metric  Description</t>
  </si>
  <si>
    <t>Actual Reporting Metric Description</t>
  </si>
  <si>
    <t>RWT Execution Actual Outcome</t>
  </si>
  <si>
    <t xml:space="preserve">170.315(b)(1) Transitions of care 
170.315(h)(2) Direct Project
</t>
  </si>
  <si>
    <t>Total number of successfully transmitted C-CDAs (CCD and Referral Note) via Direct messaging based on receipt of MDN ACK message status</t>
  </si>
  <si>
    <t>To demonstrate the volume of successfully transmitted C-CDAs via Direct messaging Updox is utilized to support DIRECT messaging with Practice Fusion</t>
  </si>
  <si>
    <t>The planned functional conformance testing defined in this table apply to all of the following Care Setting types:
◼ Primary Care
◼ Internal Medicine
◼ Specialty/Behavioral Health</t>
  </si>
  <si>
    <t>Total number of aggregated successful transmissions of C-CDAs via Direct Messaging by month. Expecting volumes to remain consistent with a possible slight increase (&lt;10%) due to client attrition.</t>
  </si>
  <si>
    <t xml:space="preserve">The actual Reporting Metrics were the same as the Planned Reporting Metrics:
Total number of successfully transmitted C-CDAs (CCD and Referral Note) via Direct messaging based on receipt of MDN ACK message status
</t>
  </si>
  <si>
    <t>Actual RWT outcome was the same as the Planned Expected Outcomes.</t>
  </si>
  <si>
    <r>
      <t>Total number failed C-CDA (CCD, and Referral Note) transmissions based on receipt of MDN NAC</t>
    </r>
    <r>
      <rPr>
        <sz val="11"/>
        <rFont val="Calibri"/>
        <family val="2"/>
        <scheme val="minor"/>
      </rPr>
      <t>K message status</t>
    </r>
  </si>
  <si>
    <t>To quantify volume of unsuccessful C-CDA transmissions via Direct Messaging. Note that there are many reasons outside of the control of EHR vendors that can result in unsuccessful transmission.</t>
  </si>
  <si>
    <t>Total number of aggregated failed transmissions of C-CDAs via Direct Messaging by month.  Expecting volumes to remain consistent with a possible slight increase (&lt;10%) due to client attrition.</t>
  </si>
  <si>
    <r>
      <t>The actual Reporting Metrics were the same as the Planned Reporting Metrics:
Total number failed C-CDA (CCD and Referral Note) transmissions based on receipt of MDN NAC</t>
    </r>
    <r>
      <rPr>
        <sz val="11"/>
        <rFont val="Calibri"/>
        <family val="2"/>
        <scheme val="minor"/>
      </rPr>
      <t>K message status</t>
    </r>
  </si>
  <si>
    <t>Total number received C-CDAs via inbound Direct messaging</t>
  </si>
  <si>
    <r>
      <t>To demonstrate the volume of successful receipt of C-CDAs via Direct Messaging into the</t>
    </r>
    <r>
      <rPr>
        <sz val="11"/>
        <rFont val="Calibri"/>
        <family val="2"/>
        <scheme val="minor"/>
      </rPr>
      <t xml:space="preserve"> Inbound  Documents Queue </t>
    </r>
  </si>
  <si>
    <t>Total number of aggregated received transmissions of C-CDAs by Direct messaging month.  Expecting volumes to remain consistent with a possible slight increase (&lt;10%) due to client attrition.</t>
  </si>
  <si>
    <t>The actual Reporting Metrics were the same as the Planned Reporting Metrics:
Total number received C-CDAs via inbound Direct messaging</t>
  </si>
  <si>
    <r>
      <rPr>
        <sz val="11"/>
        <color rgb="FF000000"/>
        <rFont val="Calibri"/>
        <scheme val="minor"/>
      </rPr>
      <t xml:space="preserve">Actual RWT outcome decreased by  ~10% from the 2023 report.  This metric is solely dependent on actions of providers.
</t>
    </r>
    <r>
      <rPr>
        <b/>
        <sz val="11"/>
        <color rgb="FFC00000"/>
        <rFont val="Calibri"/>
        <scheme val="minor"/>
      </rPr>
      <t xml:space="preserve">
</t>
    </r>
  </si>
  <si>
    <t>Total number of problem list reconciliations</t>
  </si>
  <si>
    <t xml:space="preserve">To demonstrate the volume of completed problem list reconciliations performed. Note this metric is dependent upon client action. </t>
  </si>
  <si>
    <t>Total number of aggregated problem list reconciliations by month. Expecting volumes to remain consistent with a possible slight increase (&lt;5%) due to client attrition.</t>
  </si>
  <si>
    <t>The actual Reporting Metrics were the same as the Planned Reporting Metrics:
Total number of problem list reconciliations</t>
  </si>
  <si>
    <t>.Actual RWT outcome was the same as the Planned Expected Outcomes</t>
  </si>
  <si>
    <t>Total number of medication list reconciliations</t>
  </si>
  <si>
    <t xml:space="preserve">To demonstrate the volume of completed medication list reconciliations performed. Note this metric is dependent upon client action. </t>
  </si>
  <si>
    <t>Total number of aggregated medication list reconciliations by month. Expecting volumes to remain consistent with a possible slight increase (&lt;5%) due to client attrition.</t>
  </si>
  <si>
    <t>The actual Reporting Metrics were the same as the Planned Reporting Metrics:
Total number of medication list reconciliations</t>
  </si>
  <si>
    <t>Total number of medication allergy list reconciliations</t>
  </si>
  <si>
    <t xml:space="preserve">To demonstrate the volume of completed medication allergy list reconciliations performed. Note this metric is dependent upon client action. </t>
  </si>
  <si>
    <t>Total number of aggregated medication allergy list reconciliations by month. Expecting volumes to remain consistent with a possible slight increase (&lt;5%) due to client attrition.</t>
  </si>
  <si>
    <t>The actual Reporting Metrics were the same as the Planned Reporting Metrics:
Total number of medication allergy list reconciliations</t>
  </si>
  <si>
    <t>Total number with all 3 domains reconciled</t>
  </si>
  <si>
    <t xml:space="preserve">To demonstrate the volume of completed reconciliations performed for  problem list, medication list and allergy list. Note this metric is dependent upon client action. </t>
  </si>
  <si>
    <t>Total number of aggregated reconciliation of all three domains (problems, medications, medication allergies) by month.</t>
  </si>
  <si>
    <t>The actual Reporting Metrics were the same as the Planned Reporting Metrics:
Total number with all 3 domains reconciled</t>
  </si>
  <si>
    <t>Total number of new electronic prescriptions successfully transmitted</t>
  </si>
  <si>
    <t xml:space="preserve">To demonstrate the volume of successfully transmitted electronic prescription messages. </t>
  </si>
  <si>
    <t>Total number of aggregated successfully transmitted new electronic prescriptions by month. Expecting volumes to remain consistent with a possible slight increase (&lt;5%) due to client attrition.</t>
  </si>
  <si>
    <t>The actual Reporting Metrics were the same as the Planned Reporting Metrics:
Total number of new electronic prescriptions successfully transmitted</t>
  </si>
  <si>
    <t>Total number of changed electronic prescriptions successfully transmitted</t>
  </si>
  <si>
    <t>To demonstrate the volume of successfully transmitted changed electronic prescription messages</t>
  </si>
  <si>
    <t>Total number of aggregated successfully transmitted changed electronic prescriptions by month. Expecting volumes to remain consistent with a possible slight increase (&lt;5%) due to client attrition.</t>
  </si>
  <si>
    <t>The actual Reporting Metrics were the same as the Planned Reporting Metrics:
Total number of changed electronic prescriptions successfully transmitted</t>
  </si>
  <si>
    <t>Total number of canceled electronic prescriptions successfully transmitted</t>
  </si>
  <si>
    <t>To demonstrate the volume of successfully transmitted canceled electronic prescription messages</t>
  </si>
  <si>
    <t>Total number of aggregated successfully transmitted canceled electronic prescriptions by month. Expecting volumes to remain consistent with a possible slight increase (&lt;5%) due to client attrition.</t>
  </si>
  <si>
    <t>The actual Reporting Metrics were the same as the Planned Reporting Metrics:
Total number of canceled electronic prescriptions successfully transmitted</t>
  </si>
  <si>
    <t>Total number of refill prescriptions successfully transmitted</t>
  </si>
  <si>
    <t xml:space="preserve">To demonstrate the volume of the number of electronic prescription refills successfully transmitted. </t>
  </si>
  <si>
    <t>Total number of aggregated successfully transmitted electronic prescription refills by month. Expecting volumes to remain consistent with a possible slight increase (&lt;5%) due to client attrition.</t>
  </si>
  <si>
    <t>The actual Reporting Metrics were the same as the Planned Reporting Metrics:
Total number of refill prescriptions successfully transmitted</t>
  </si>
  <si>
    <t xml:space="preserve">Total number of medication history requests sent electronically </t>
  </si>
  <si>
    <t>To demonstrate the volume of medication history requests transmitted electronically</t>
  </si>
  <si>
    <t>Total number of aggregated successfully transmitted medication history requests by month. Expecting volumes to remain consistent with a possible slight increase (&lt;5%) due to client attrition.</t>
  </si>
  <si>
    <t xml:space="preserve">The actual Reporting Metrics were the same as the Planned Reporting Metrics::
Total number of medication history requests sent electronically </t>
  </si>
  <si>
    <t>Total data exports performed</t>
  </si>
  <si>
    <t xml:space="preserve">To demonstrate the volume of Data Exports performed. </t>
  </si>
  <si>
    <t>Total number of aggregated successful performance of Data Exports by month. Expecting volume to slightly decrease (&lt;5 %) with the EHI export implementation.</t>
  </si>
  <si>
    <t>Data Export 170.315(b)(6) functionality was removed by ASTP/ONC as certified functionality and replaced with 170,135(b)(10) EHI export.  This certification criteria expired 12-31-2023 and was not included in the 2024 RWT Testing.</t>
  </si>
  <si>
    <t>170.315(c)(1) Clinical quality measures – record and export-</t>
  </si>
  <si>
    <t>Total number of quality measure defects: 
     1. Identified
     2. Resolved 
Total number of successful submissions as reported by clients</t>
  </si>
  <si>
    <t>To demonstrate limited number of quality measure-related defects with fast resolution to support client submission of eCQMs</t>
  </si>
  <si>
    <t>Total number of aggregated solution defects related to successful submission of QRDA files. Expecting volumes to remain consistent with a possible slight increase (&lt;5%) due to client attrition.</t>
  </si>
  <si>
    <t>The actual Reporting Metrics were the same as the Planned Reporting Metrics:
Total number of quality measure defects: 
     1. Identified
     2. Resolved 
Total number of successful submissions as reported by clients</t>
  </si>
  <si>
    <t>Resolution of solution defects related to successful submission of QRDA files from 1/2024 to 3/2024. Expecting volumes to remain consistent with a possible slight increase (&lt;5%) due to client attrition.</t>
  </si>
  <si>
    <t xml:space="preserve">To demonstrate volume of successful submission of QRDA files for PI/MIPS reporting as reported by clients. </t>
  </si>
  <si>
    <t>Total number of aggregated clients of successful submission of QRDA files to CMS for 2023 reporting by month as follows: ECs - 1/2024 to 3/2024 
Expecting volumes to remain consistent with a possible slight increase (&lt;5%) due to client attrition.</t>
  </si>
  <si>
    <t>Total number of C-CDA documents made available to patients via a patient portal</t>
  </si>
  <si>
    <t>To demonstrate the volume of C-CDAs made available to patients in an automated manner via the patient portal</t>
  </si>
  <si>
    <r>
      <t xml:space="preserve">Total number of aggregated volume of C-CDAs made available to patients via the </t>
    </r>
    <r>
      <rPr>
        <sz val="11"/>
        <rFont val="Calibri"/>
        <family val="2"/>
        <scheme val="minor"/>
      </rPr>
      <t>FMH</t>
    </r>
    <r>
      <rPr>
        <b/>
        <sz val="11"/>
        <color rgb="FFC00000"/>
        <rFont val="Calibri"/>
        <family val="2"/>
        <scheme val="minor"/>
      </rPr>
      <t xml:space="preserve"> </t>
    </r>
    <r>
      <rPr>
        <sz val="11"/>
        <color theme="1"/>
        <rFont val="Calibri"/>
        <family val="2"/>
        <scheme val="minor"/>
      </rPr>
      <t>by month. Expecting volumes to remain consistent with a possible slight increase (&lt;5%) due to client attrition.</t>
    </r>
  </si>
  <si>
    <t>The actual Reporting Metrics were the same as the Planned Reporting Metrics:
Total number of C-CDA documents made available to patients via a patient portal</t>
  </si>
  <si>
    <t>Total number of patient invites to create portal account</t>
  </si>
  <si>
    <t>To demonstrate the volume of invitations to patients to create a patient portal account</t>
  </si>
  <si>
    <t>Total number of aggregated volume of patient invites sent to patients for creation of a portal account by month. Expecting volumes to remain consistent with a possible slight increase (&lt;5%) due to client attrition.</t>
  </si>
  <si>
    <t>The actual Reporting Metrics were the same as the Planned Reporting Metrics: Total number of patient invites to create portal account</t>
  </si>
  <si>
    <t>Total number of new patient portal accounts/logins</t>
  </si>
  <si>
    <t xml:space="preserve">To demonstrate the volume of new patient portal accounts/logins </t>
  </si>
  <si>
    <t>Total number of aggregated volume of new patient account/login creation by month. Expecting volumes to remain consistent with a possible slight increase (&lt;5%) due to client attrition.</t>
  </si>
  <si>
    <t>The actual Reporting Metrics were the same as the Planned Reporting Metrics: Total number of new patient portal accounts/logins</t>
  </si>
  <si>
    <t>Total number of patient portal access events/logins</t>
  </si>
  <si>
    <t>To demonstrate the total volume of successful patient access events/logins</t>
  </si>
  <si>
    <t>Total number of aggregated volume of patient portal login events by month. Expecting volumes to remain consistent with a possible slight increase (&lt;5%) due to client attrition.</t>
  </si>
  <si>
    <t>The actual Reporting Metrics were the same as the Planned Reporting Metrics: Total number of patient portal access events/logins</t>
  </si>
  <si>
    <t>170.315(f)(1) Transmission to immunization registries.</t>
  </si>
  <si>
    <t>Total number of immunization registry HL7 message transmissions of administered immunizations</t>
  </si>
  <si>
    <t>To demonstrate the volume of administered vaccines transmitted electronically to the appropriate public health agency</t>
  </si>
  <si>
    <t>Total number of aggregated volume of HL7 message transmissions of administered vaccines to state/regional Immunization Registries by month. Expecting volumes to remain consistent with a possible slight increase (&lt;5%) due to client attrition.</t>
  </si>
  <si>
    <t>The actual Reporting Metrics were the same as the Planned Reporting Metrics:
Total number of immunization registry HL7 message transmissions of administered immunizations</t>
  </si>
  <si>
    <t xml:space="preserve">Total number of immunization registry HL7 query/response message transmissions </t>
  </si>
  <si>
    <t>To demonstrate the volume of queries transmitted to immunization registries to obtain an evaluated immunization history and forecast</t>
  </si>
  <si>
    <t>Total number of aggregated volume of HL7 query/response message transmissions by month. Expecting volumes to remain consistent with a possible slight increase (&lt;5%) due to client attrition.</t>
  </si>
  <si>
    <t xml:space="preserve">The actual Reporting Metrics were the same as the Planned Reporting Metrics:
Total number of immunization registry HL7 query/response message transmissions </t>
  </si>
  <si>
    <t xml:space="preserve">Total number of Syndromic Surveillance HL7 message transmissions </t>
  </si>
  <si>
    <t>To demonstrate the volume of syndromic surveillance electronic messages transmitted to the appropriate public health agency</t>
  </si>
  <si>
    <t>Total number of aggregated volume of HL7 syndromic surveillance message transmissions to a state/regional registry by month. Expecting volumes to remain consistent with a possible slight increase (&lt;5%) due to client attrition.</t>
  </si>
  <si>
    <t xml:space="preserve"> 170.315(f)(2) Transmission to public health agencies—syndromic surveillance is no longer supported as part of Practice Fusion's ONC Certified Health IT.  This certification was removed from CHPL on August 26th, 2024.
</t>
  </si>
  <si>
    <t>Total number of electronic case report CDAs successfully submitted via Direct messaging to AIMS with MDN ACK message status</t>
  </si>
  <si>
    <t xml:space="preserve">To demonstrate the volume of Electronic Case Reporting CDAs transmitted successfully via Direct messaging to the AIMS platform. </t>
  </si>
  <si>
    <t xml:space="preserve">Total number of aggregated volume of Electronic Case Reporting CDAs to a state/regional registry by month. Expecting volumes to remain consistent with a possible slight increase (&lt;5%) due to client compliance. </t>
  </si>
  <si>
    <t>The actual Reporting Metrics were the same as the Planned Reporting Metrics:
Total number of electronic case report CDAs successfully submitted via Direct messaging to AIMS with MDN ACK message status.</t>
  </si>
  <si>
    <t>Total number of all data requests (C-CDAs) received</t>
  </si>
  <si>
    <t>To demonstrate the volume of patient data category requests via a third-party application</t>
  </si>
  <si>
    <t>Total number of aggregated amount for volume of patient requests for a full C-CDA via a patient-facing API by month. Expecting volumes to remain consistent with a possible slight increase (&lt;10%) due to client attrition and clients beginning to use FHIR apps.</t>
  </si>
  <si>
    <t xml:space="preserve">The actual Reporting Metrics were the same as the Planned Reporting Metrics:
Total number of all data requests (C-CDAs) received. However, during the testing process it was noted  that no patients are using third-party applications to request a C-CDA?  </t>
  </si>
  <si>
    <t xml:space="preserve">No metric results reported via customers. During the testing process it was noted that no patients are using third-party applications to request a C-CDA  </t>
  </si>
  <si>
    <t>170.315(g)(10) Standardized API for patient and population services.
170.315(g)(7) Application access – patient selection.</t>
  </si>
  <si>
    <t>Total number of data category requests received</t>
  </si>
  <si>
    <t>To demonstrate the volume of patient requests for one or more data category requests via a third-party application</t>
  </si>
  <si>
    <t>Total number of aggregated volume of patient requests for one or more data categories via a patient-facing API by month. Expecting volumes to remain consistent with a possible slight increase (&lt;10%) due to client attrition and clients beginning to use FHIR apps.</t>
  </si>
  <si>
    <r>
      <rPr>
        <sz val="11"/>
        <color rgb="FF000000"/>
        <rFont val="Calibri"/>
        <scheme val="minor"/>
      </rPr>
      <t xml:space="preserve">The actual Reporting Metrics were the same as the Planned Reporting Metrics:
Total number of data category requests received
</t>
    </r>
    <r>
      <rPr>
        <b/>
        <sz val="11"/>
        <color rgb="FFC00000"/>
        <rFont val="Calibri"/>
        <scheme val="minor"/>
      </rPr>
      <t xml:space="preserve">
</t>
    </r>
  </si>
  <si>
    <r>
      <rPr>
        <sz val="11"/>
        <color rgb="FF000000"/>
        <rFont val="Calibri"/>
        <scheme val="minor"/>
      </rPr>
      <t xml:space="preserve">Actual RWT outcome was the same as the Planned Expected Outcomes. The single patient requests are noted to primarily be from Provider or System types. 
</t>
    </r>
    <r>
      <rPr>
        <b/>
        <sz val="11"/>
        <color rgb="FFC00000"/>
        <rFont val="Calibri"/>
        <scheme val="minor"/>
      </rPr>
      <t xml:space="preserve">
</t>
    </r>
  </si>
  <si>
    <t>2024 Practice Fusion EHR Measured Across Defined Care Setting Types</t>
  </si>
  <si>
    <t>Actual Number by Month</t>
  </si>
  <si>
    <t>Actual Number Metric Description</t>
  </si>
  <si>
    <t>January</t>
  </si>
  <si>
    <t>February</t>
  </si>
  <si>
    <t>March</t>
  </si>
  <si>
    <t>April</t>
  </si>
  <si>
    <t>May</t>
  </si>
  <si>
    <t>June</t>
  </si>
  <si>
    <t>July</t>
  </si>
  <si>
    <t>August</t>
  </si>
  <si>
    <t>September</t>
  </si>
  <si>
    <t>October</t>
  </si>
  <si>
    <t>November</t>
  </si>
  <si>
    <t>December</t>
  </si>
  <si>
    <t>2024 Totals</t>
  </si>
  <si>
    <t>170.315(b)(1) Transitions of Care 
170.315(h)(2) Direct Project</t>
  </si>
  <si>
    <t>Total number failed C-CDA (CCD, and Referral Note) transmissions based on receipt of MDN NACK message status</t>
  </si>
  <si>
    <t xml:space="preserve">170.315(b)(2) Clinical information reconciliation and incorporation </t>
  </si>
  <si>
    <t xml:space="preserve">170.315(b)(3) Electronic Prescribing </t>
  </si>
  <si>
    <t>Total number of medication history requests sent electronically</t>
  </si>
  <si>
    <t xml:space="preserve">170.315(b)(6) Data Export </t>
  </si>
  <si>
    <t>170.315(c)(1) Clinical quality measures (CQMs) — record and export</t>
  </si>
  <si>
    <t>Total number of CQM Export defects identified</t>
  </si>
  <si>
    <t>Total number of CQM Export defects resolved</t>
  </si>
  <si>
    <t>170.315(c)(2) Clinical quality measures (CQMs) — import and calculate</t>
  </si>
  <si>
    <t>Total number of CQM Calculation defects identified</t>
  </si>
  <si>
    <t>Total number of CQM Calculation defects resolved</t>
  </si>
  <si>
    <t>Total number of successful CQM submissions as reported by clients</t>
  </si>
  <si>
    <t xml:space="preserve">170.315(e)(1) View, Download and Transmit to a 3rd Party </t>
  </si>
  <si>
    <t>Patient Fusion - Total number of C-CDA documents made available to patients via a patient portal</t>
  </si>
  <si>
    <t>Patient Fusion - Total number of patient invites to create portal account</t>
  </si>
  <si>
    <t>Patient Fusion - Total number of new patient portal accounts/logins</t>
  </si>
  <si>
    <t>Patient Fusion - Total number of patient portal access events/logins</t>
  </si>
  <si>
    <t>170.315(f)(1) Transmission to immunization registries</t>
  </si>
  <si>
    <t>Total number of immunization registry HL7 query/response message transmissions</t>
  </si>
  <si>
    <t>170.315(f)(5) Transmission to public health agencies — electronic case reporting</t>
  </si>
  <si>
    <t>Total number of electronic case reporting transmissions</t>
  </si>
  <si>
    <t>170.315(g)(9) Application access — all data request
170.315(g)(7) Application access — patient selection</t>
  </si>
  <si>
    <r>
      <t xml:space="preserve">Total number of </t>
    </r>
    <r>
      <rPr>
        <b/>
        <sz val="11"/>
        <color rgb="FFC00000"/>
        <rFont val="Calibri"/>
        <family val="2"/>
        <scheme val="minor"/>
      </rPr>
      <t>all</t>
    </r>
    <r>
      <rPr>
        <sz val="11"/>
        <color theme="1"/>
        <rFont val="Calibri"/>
        <family val="2"/>
        <scheme val="minor"/>
      </rPr>
      <t xml:space="preserve"> data requests received (CCDA)</t>
    </r>
  </si>
  <si>
    <t>170.315(g)(10) Standardized API for patient and population services
170.315(g)(7) Application access — patient selection</t>
  </si>
  <si>
    <t xml:space="preserve">Total number of data category requests received
</t>
  </si>
  <si>
    <t xml:space="preserve">62307
</t>
  </si>
  <si>
    <t>Testing Type</t>
  </si>
  <si>
    <t>Key Milestone</t>
  </si>
  <si>
    <t>Care Setting</t>
  </si>
  <si>
    <t>Date/Timeframe</t>
  </si>
  <si>
    <t>Actual Date/Time</t>
  </si>
  <si>
    <t>Explanation of Variance from Planned Date/Timeframe</t>
  </si>
  <si>
    <t>Point-in-Time Testing: Use Case / Scenario-Based Testing</t>
  </si>
  <si>
    <t xml:space="preserve">Client recruitment </t>
  </si>
  <si>
    <t>◼ Primary Care
◼ Internal Medicine
◼ Specialty/Behavioral Health</t>
  </si>
  <si>
    <t>11/1/2023 to 2/29/2024</t>
  </si>
  <si>
    <t>7/2024  to 10/2024</t>
  </si>
  <si>
    <t>Due to several internal reorganizations, which included significant changes in duties and responsibilities, the allocation of personnel for testing was postponed to ensure that the organization and its personnel had ample time to fully acclimate to their new roles and responsibilities, thereby minimizing any potential disruptions and ensuring a smooth transition.</t>
  </si>
  <si>
    <t>Scheduling of each recruited client RWT project activities based on representative care setting
◼ Communication of plan
◼ Review RWT project plan
◼ Establish RWT execution expectations and timeframes for touchpoint/status calls
◼ Establish agreed upon testing completion timeframes
◼ Determine need for client refresher training on certified functionality as required (i.e., Data Export functionality, etc.)</t>
  </si>
  <si>
    <t>1/2/2024 to 3/31/2024</t>
  </si>
  <si>
    <t>Conduct RWT activities over 6 to 8 week timeframe for each client
◼ Execution of RWT by client with Allscripts support for guidance/problem-solving
◼ Documentation of outcomes of RWT activities throughout testing process</t>
  </si>
  <si>
    <t>3/31/2024 to 7/31/2024</t>
  </si>
  <si>
    <t>8/2024  to 10/2024</t>
  </si>
  <si>
    <t>Investigation of any client identified potential nonconformance during RWT activities</t>
  </si>
  <si>
    <t>8/2024 to 10/2024</t>
  </si>
  <si>
    <t>Review and analysis of output from individual client RWT outputs concurrently with client testing activities</t>
  </si>
  <si>
    <t>Follow-up, clarification and retesting with client participants as required</t>
  </si>
  <si>
    <t>7/1/2024 to 8/31/2024</t>
  </si>
  <si>
    <t>Aggregation of all client RWT outputs into a final RWT Report section for Point-in-Time Testing</t>
  </si>
  <si>
    <t>9/1/2024 to 11/30/2024</t>
  </si>
  <si>
    <t>9/2024 to 2/2025</t>
  </si>
  <si>
    <t xml:space="preserve">Automation of scripts to all US-based client sites that participate in reporting for certification criterion with data solely available in client databases
◼ Report automation configuration will be set up to run the reports monthly
</t>
  </si>
  <si>
    <r>
      <t>◼ Primary Care
◼ Internal Medicine
◼ Specialty/Behavioral Health</t>
    </r>
    <r>
      <rPr>
        <b/>
        <sz val="11"/>
        <color rgb="FFC00000"/>
        <rFont val="Calibri"/>
        <family val="2"/>
        <scheme val="minor"/>
      </rPr>
      <t xml:space="preserve"> </t>
    </r>
  </si>
  <si>
    <t>1/2/2024 to 3/30/2024</t>
  </si>
  <si>
    <t xml:space="preserve">Completed in planned timeframe </t>
  </si>
  <si>
    <t xml:space="preserve">No variance from Plan.   </t>
  </si>
  <si>
    <t>Development and Deployment of reports based on data for all US-based client sites that participate in reporting for certification criterion with data solely available in client databases</t>
  </si>
  <si>
    <t>2/1/2024 to 5/31/2024</t>
  </si>
  <si>
    <t>Completed in planned timeframe</t>
  </si>
  <si>
    <t>Monthly reports provided by internal teams managing common/shared functionality as follows: 
-UpDox
-Practice Fusion team (for transmission of eRx messages inbound and outbound from Surescripts)
-'Patient Fusion' Patient Portal (for portal invites and patient actions in creating portal accounts and accessing portal data)  
-Practice Fusion team (FHIR API and CCDA)</t>
  </si>
  <si>
    <t>1/1/2024 to 12/31/2024</t>
  </si>
  <si>
    <t xml:space="preserve">Monthly </t>
  </si>
  <si>
    <t xml:space="preserve">Ongoing monthly reporting is being captured and reported as planned without modification.   </t>
  </si>
  <si>
    <t>Monthly aggregation of reports from all sources</t>
  </si>
  <si>
    <t>2/1/2024 to 12/31/2024</t>
  </si>
  <si>
    <t>Monthly review and monitoring of aggregated report output from all sources</t>
  </si>
  <si>
    <t>Preparation of final aggregated report output from all sources for inclusion in RWT Report</t>
  </si>
  <si>
    <t>1/1/2025 to 1/30/2025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</si>
</sst>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m/d/yy;@"/>
  </numFmts>
  <fonts count="40">
    <font>
      <sz val="11"/>
      <color theme="1"/>
      <name val="Calibri"/>
      <family val="2"/>
      <scheme val="minor"/>
    </font>
    <font>
      <sz val="11"/>
      <color theme="1"/>
      <name val="Calibri"/>
      <scheme val="minor"/>
    </font>
    <font>
      <b/>
      <sz val="14"/>
      <color theme="0"/>
      <name val="Calibri"/>
      <family val="2"/>
      <scheme val="minor"/>
    </font>
    <font>
      <b/>
      <sz val="16"/>
      <color theme="0"/>
      <name val="Calibri"/>
      <family val="2"/>
      <scheme val="minor"/>
    </font>
    <font>
      <b/>
      <sz val="11"/>
      <color rgb="FFC00000"/>
      <name val="Calibri"/>
      <family val="2"/>
      <scheme val="minor"/>
    </font>
    <font>
      <sz val="11"/>
      <name val="Calibri"/>
      <family val="2"/>
      <scheme val="minor"/>
    </font>
    <font>
      <u/>
      <sz val="11"/>
      <color theme="10"/>
      <name val="Calibri"/>
      <family val="2"/>
      <scheme val="minor"/>
    </font>
    <font>
      <b/>
      <u/>
      <sz val="11"/>
      <color theme="1"/>
      <name val="Calibri"/>
      <family val="2"/>
      <scheme val="minor"/>
    </font>
    <font>
      <b/>
      <sz val="12"/>
      <color theme="1"/>
      <name val="Calibri"/>
      <family val="2"/>
      <scheme val="minor"/>
    </font>
    <font>
      <b/>
      <sz val="11"/>
      <color rgb="FF7030A0"/>
      <name val="Calibri"/>
      <family val="2"/>
      <scheme val="minor"/>
    </font>
    <font>
      <b/>
      <u/>
      <sz val="11"/>
      <color rgb="FF000000"/>
      <name val="Calibri"/>
      <family val="2"/>
    </font>
    <font>
      <sz val="11"/>
      <color rgb="FF000000"/>
      <name val="Calibri"/>
      <family val="2"/>
    </font>
    <font>
      <strike/>
      <sz val="11"/>
      <color theme="1"/>
      <name val="Calibri"/>
      <family val="2"/>
      <scheme val="minor"/>
    </font>
    <font>
      <b/>
      <sz val="11"/>
      <name val="Calibri"/>
      <family val="2"/>
      <scheme val="minor"/>
    </font>
    <font>
      <sz val="11"/>
      <color rgb="FF7030A0"/>
      <name val="Calibri"/>
      <family val="2"/>
      <scheme val="minor"/>
    </font>
    <font>
      <sz val="12"/>
      <name val="Calibri"/>
      <family val="2"/>
      <scheme val="minor"/>
    </font>
    <font>
      <b/>
      <sz val="18"/>
      <color theme="0"/>
      <name val="Calibri"/>
      <family val="2"/>
      <scheme val="minor"/>
    </font>
    <font>
      <sz val="18"/>
      <color theme="0"/>
      <name val="Calibri"/>
      <family val="2"/>
      <scheme val="minor"/>
    </font>
    <font>
      <b/>
      <sz val="14"/>
      <name val="Calibri"/>
      <family val="2"/>
      <scheme val="minor"/>
    </font>
    <font>
      <b/>
      <sz val="12"/>
      <name val="Calibri"/>
      <family val="2"/>
      <scheme val="minor"/>
    </font>
    <font>
      <sz val="11"/>
      <color theme="1"/>
      <name val="Calibri"/>
      <family val="2"/>
      <scheme val="minor"/>
    </font>
    <font>
      <sz val="8"/>
      <name val="Calibri"/>
      <family val="2"/>
      <scheme val="minor"/>
    </font>
    <font>
      <sz val="11"/>
      <color theme="8" tint="0.39997558519241921"/>
      <name val="Calibri"/>
      <family val="2"/>
      <scheme val="minor"/>
    </font>
    <font>
      <sz val="11"/>
      <color rgb="FFC00000"/>
      <name val="Calibri"/>
      <family val="2"/>
      <scheme val="minor"/>
    </font>
    <font>
      <sz val="16"/>
      <color theme="1"/>
      <name val="Calibri"/>
      <family val="2"/>
      <scheme val="minor"/>
    </font>
    <font>
      <b/>
      <sz val="16"/>
      <color rgb="FFC00000"/>
      <name val="Calibri"/>
      <family val="2"/>
      <scheme val="minor"/>
    </font>
    <font>
      <sz val="11"/>
      <color rgb="FF000000"/>
      <name val="Calibri"/>
      <scheme val="minor"/>
    </font>
    <font>
      <b/>
      <sz val="11"/>
      <color rgb="FFC00000"/>
      <name val="Calibri"/>
      <scheme val="minor"/>
    </font>
    <font>
      <sz val="11"/>
      <color rgb="FF7030A0"/>
      <name val="Calibri"/>
      <scheme val="minor"/>
    </font>
    <font>
      <sz val="11"/>
      <name val="Calibri"/>
      <scheme val="minor"/>
    </font>
    <font>
      <sz val="11"/>
      <color rgb="FF000000"/>
      <name val="Calibri"/>
      <family val="2"/>
      <scheme val="minor"/>
    </font>
    <font>
      <b/>
      <sz val="11"/>
      <color rgb="FF000000"/>
      <name val="Calibri"/>
      <scheme val="minor"/>
    </font>
    <font>
      <sz val="11"/>
      <color rgb="FFC00000"/>
      <name val="Calibri"/>
      <scheme val="minor"/>
    </font>
    <font>
      <b/>
      <sz val="10"/>
      <color rgb="FF000000"/>
      <name val="Calibri"/>
      <family val="2"/>
      <scheme val="minor"/>
    </font>
    <font>
      <sz val="10"/>
      <color rgb="FF000000"/>
      <name val="Calibri"/>
      <family val="2"/>
      <scheme val="minor"/>
    </font>
    <font>
      <b/>
      <sz val="11"/>
      <color rgb="FF000000"/>
      <name val="Calibri"/>
      <family val="2"/>
      <scheme val="minor"/>
    </font>
    <font>
      <sz val="11"/>
      <color rgb="FFFF0000"/>
      <name val="Calibri"/>
      <family val="2"/>
      <scheme val="minor"/>
    </font>
    <font>
      <sz val="16"/>
      <color rgb="FFFF0000"/>
      <name val="Calibri"/>
      <family val="2"/>
      <scheme val="minor"/>
    </font>
    <font>
      <sz val="12"/>
      <color rgb="FFFF0000"/>
      <name val="Calibri"/>
      <family val="2"/>
      <scheme val="minor"/>
    </font>
    <font>
      <b/>
      <sz val="16"/>
      <color theme="0"/>
      <name val="Calibri"/>
    </font>
  </fonts>
  <fills count="10">
    <fill>
      <patternFill patternType="none"/>
    </fill>
    <fill>
      <patternFill patternType="gray125"/>
    </fill>
    <fill>
      <patternFill patternType="solid">
        <fgColor rgb="FF0070C0"/>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8" tint="0.59999389629810485"/>
        <bgColor indexed="64"/>
      </patternFill>
    </fill>
    <fill>
      <patternFill patternType="solid">
        <fgColor rgb="FFFFFFFF"/>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style="thin">
        <color indexed="64"/>
      </left>
      <right/>
      <top style="thin">
        <color indexed="64"/>
      </top>
      <bottom style="thin">
        <color indexed="64"/>
      </bottom>
      <diagonal/>
    </border>
    <border>
      <left style="medium">
        <color rgb="FF000000"/>
      </left>
      <right style="thin">
        <color indexed="64"/>
      </right>
      <top style="thin">
        <color indexed="64"/>
      </top>
      <bottom style="thin">
        <color indexed="64"/>
      </bottom>
      <diagonal/>
    </border>
    <border>
      <left style="medium">
        <color rgb="FF000000"/>
      </left>
      <right style="thin">
        <color indexed="64"/>
      </right>
      <top style="thin">
        <color indexed="64"/>
      </top>
      <bottom/>
      <diagonal/>
    </border>
    <border>
      <left style="medium">
        <color rgb="FF000000"/>
      </left>
      <right style="thin">
        <color indexed="64"/>
      </right>
      <top/>
      <bottom/>
      <diagonal/>
    </border>
    <border>
      <left style="medium">
        <color rgb="FF000000"/>
      </left>
      <right style="thin">
        <color indexed="64"/>
      </right>
      <top/>
      <bottom style="thin">
        <color indexed="64"/>
      </bottom>
      <diagonal/>
    </border>
    <border>
      <left style="medium">
        <color rgb="FF000000"/>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top/>
      <bottom style="thin">
        <color indexed="64"/>
      </bottom>
      <diagonal/>
    </border>
  </borders>
  <cellStyleXfs count="3">
    <xf numFmtId="0" fontId="0" fillId="0" borderId="0"/>
    <xf numFmtId="0" fontId="6" fillId="0" borderId="0" applyNumberFormat="0" applyFill="0" applyBorder="0" applyAlignment="0" applyProtection="0"/>
    <xf numFmtId="43" fontId="20" fillId="0" borderId="0" applyFont="0" applyFill="0" applyBorder="0" applyAlignment="0" applyProtection="0"/>
  </cellStyleXfs>
  <cellXfs count="157">
    <xf numFmtId="0" fontId="0" fillId="0" borderId="0" xfId="0"/>
    <xf numFmtId="0" fontId="0" fillId="0" borderId="1" xfId="0" applyBorder="1" applyAlignment="1">
      <alignment vertical="top" wrapText="1"/>
    </xf>
    <xf numFmtId="0" fontId="0" fillId="0" borderId="0" xfId="0" applyAlignment="1">
      <alignment wrapText="1"/>
    </xf>
    <xf numFmtId="0" fontId="0" fillId="0" borderId="0" xfId="0" applyAlignment="1">
      <alignment horizontal="left" vertical="top"/>
    </xf>
    <xf numFmtId="0" fontId="0" fillId="0" borderId="1" xfId="0" applyBorder="1" applyAlignment="1">
      <alignment vertical="top"/>
    </xf>
    <xf numFmtId="0" fontId="5" fillId="0" borderId="1" xfId="0" applyFont="1" applyBorder="1" applyAlignment="1">
      <alignment vertical="top" wrapText="1"/>
    </xf>
    <xf numFmtId="0" fontId="0" fillId="0" borderId="1" xfId="0" applyBorder="1" applyAlignment="1">
      <alignment horizontal="left" vertical="top" wrapText="1"/>
    </xf>
    <xf numFmtId="0" fontId="0" fillId="0" borderId="0" xfId="0" applyAlignment="1">
      <alignment horizontal="left" vertical="top" wrapText="1"/>
    </xf>
    <xf numFmtId="0" fontId="0" fillId="0" borderId="0" xfId="0" applyAlignment="1">
      <alignment horizontal="left"/>
    </xf>
    <xf numFmtId="0" fontId="3" fillId="2" borderId="0" xfId="0" applyFont="1" applyFill="1" applyAlignment="1">
      <alignment horizontal="center"/>
    </xf>
    <xf numFmtId="0" fontId="6" fillId="0" borderId="1" xfId="1" applyBorder="1"/>
    <xf numFmtId="0" fontId="6" fillId="0" borderId="1" xfId="1" applyBorder="1" applyAlignment="1">
      <alignment wrapText="1"/>
    </xf>
    <xf numFmtId="0" fontId="6" fillId="0" borderId="1" xfId="1" applyBorder="1" applyAlignment="1">
      <alignment horizontal="left" vertical="top"/>
    </xf>
    <xf numFmtId="0" fontId="0" fillId="0" borderId="1" xfId="0" applyBorder="1" applyAlignment="1">
      <alignment horizontal="left" vertical="top"/>
    </xf>
    <xf numFmtId="0" fontId="0" fillId="0" borderId="1" xfId="0" applyBorder="1" applyAlignment="1">
      <alignment wrapText="1"/>
    </xf>
    <xf numFmtId="0" fontId="0" fillId="0" borderId="0" xfId="0" applyAlignment="1">
      <alignment vertical="top"/>
    </xf>
    <xf numFmtId="0" fontId="5" fillId="0" borderId="1" xfId="0" applyFont="1" applyBorder="1" applyAlignment="1">
      <alignment horizontal="left" vertical="top" wrapText="1"/>
    </xf>
    <xf numFmtId="0" fontId="6" fillId="0" borderId="5" xfId="1" applyBorder="1" applyAlignment="1">
      <alignment horizontal="left" vertical="top"/>
    </xf>
    <xf numFmtId="0" fontId="6" fillId="0" borderId="2" xfId="1" applyBorder="1" applyAlignment="1">
      <alignment horizontal="left" vertical="top"/>
    </xf>
    <xf numFmtId="0" fontId="11" fillId="0" borderId="1" xfId="0" applyFont="1" applyBorder="1" applyAlignment="1">
      <alignment horizontal="left" vertical="top" wrapText="1"/>
    </xf>
    <xf numFmtId="0" fontId="0" fillId="0" borderId="0" xfId="0" applyAlignment="1">
      <alignment vertical="top" wrapText="1"/>
    </xf>
    <xf numFmtId="0" fontId="3" fillId="2" borderId="2" xfId="0" applyFont="1" applyFill="1" applyBorder="1" applyAlignment="1">
      <alignment horizontal="center" wrapText="1"/>
    </xf>
    <xf numFmtId="0" fontId="3" fillId="2" borderId="2" xfId="0" applyFont="1" applyFill="1" applyBorder="1" applyAlignment="1">
      <alignment horizontal="center" vertical="center" wrapText="1"/>
    </xf>
    <xf numFmtId="0" fontId="15" fillId="0" borderId="1" xfId="0" applyFont="1" applyBorder="1" applyAlignment="1">
      <alignment horizontal="left" vertical="top" wrapText="1"/>
    </xf>
    <xf numFmtId="0" fontId="5" fillId="0" borderId="1" xfId="0" applyFont="1" applyBorder="1" applyAlignment="1">
      <alignment horizontal="center" vertical="top"/>
    </xf>
    <xf numFmtId="14" fontId="5" fillId="0" borderId="1" xfId="0" applyNumberFormat="1" applyFont="1" applyBorder="1" applyAlignment="1">
      <alignment horizontal="center" vertical="top"/>
    </xf>
    <xf numFmtId="164" fontId="15" fillId="0" borderId="1" xfId="0" applyNumberFormat="1" applyFont="1" applyBorder="1" applyAlignment="1">
      <alignment horizontal="center" vertical="top" wrapText="1"/>
    </xf>
    <xf numFmtId="0" fontId="15" fillId="0" borderId="1" xfId="0" applyFont="1" applyBorder="1" applyAlignment="1">
      <alignment horizontal="center" vertical="top" wrapText="1"/>
    </xf>
    <xf numFmtId="0" fontId="17" fillId="0" borderId="0" xfId="0" applyFont="1" applyAlignment="1">
      <alignment horizontal="center" vertical="top" wrapText="1"/>
    </xf>
    <xf numFmtId="0" fontId="23" fillId="0" borderId="4" xfId="0" applyFont="1" applyBorder="1"/>
    <xf numFmtId="0" fontId="25" fillId="0" borderId="0" xfId="0" applyFont="1" applyAlignment="1">
      <alignment vertical="top" wrapText="1"/>
    </xf>
    <xf numFmtId="0" fontId="25" fillId="0" borderId="0" xfId="0" applyFont="1" applyAlignment="1">
      <alignment wrapText="1"/>
    </xf>
    <xf numFmtId="0" fontId="24" fillId="0" borderId="0" xfId="0" applyFont="1"/>
    <xf numFmtId="14" fontId="0" fillId="0" borderId="1" xfId="0" applyNumberFormat="1" applyBorder="1" applyAlignment="1">
      <alignment horizontal="left" vertical="top"/>
    </xf>
    <xf numFmtId="0" fontId="30" fillId="0" borderId="1" xfId="0" applyFont="1" applyBorder="1" applyAlignment="1">
      <alignment horizontal="left" vertical="top" wrapText="1"/>
    </xf>
    <xf numFmtId="0" fontId="33" fillId="0" borderId="0" xfId="0" applyFont="1" applyAlignment="1">
      <alignment wrapText="1"/>
    </xf>
    <xf numFmtId="0" fontId="34" fillId="0" borderId="0" xfId="0" quotePrefix="1" applyFont="1" applyAlignment="1">
      <alignment horizontal="left" vertical="top" wrapText="1"/>
    </xf>
    <xf numFmtId="0" fontId="34" fillId="0" borderId="0" xfId="0" applyFont="1" applyAlignment="1">
      <alignment horizontal="left" vertical="top" wrapText="1"/>
    </xf>
    <xf numFmtId="0" fontId="33" fillId="0" borderId="0" xfId="0" applyFont="1"/>
    <xf numFmtId="0" fontId="34" fillId="0" borderId="0" xfId="0" applyFont="1" applyAlignment="1">
      <alignment vertical="top" wrapText="1"/>
    </xf>
    <xf numFmtId="0" fontId="34" fillId="0" borderId="0" xfId="0" applyFont="1"/>
    <xf numFmtId="0" fontId="30" fillId="0" borderId="0" xfId="0" applyFont="1" applyAlignment="1">
      <alignment wrapText="1"/>
    </xf>
    <xf numFmtId="0" fontId="35" fillId="0" borderId="0" xfId="0" applyFont="1" applyAlignment="1">
      <alignment wrapText="1"/>
    </xf>
    <xf numFmtId="0" fontId="0" fillId="0" borderId="3" xfId="0" applyBorder="1" applyAlignment="1">
      <alignment horizontal="left" vertical="top" wrapText="1"/>
    </xf>
    <xf numFmtId="0" fontId="0" fillId="0" borderId="3" xfId="0" applyBorder="1" applyAlignment="1">
      <alignment horizontal="left" vertical="top"/>
    </xf>
    <xf numFmtId="0" fontId="0" fillId="0" borderId="3" xfId="0" applyBorder="1" applyAlignment="1">
      <alignment vertical="top" wrapText="1"/>
    </xf>
    <xf numFmtId="0" fontId="0" fillId="0" borderId="11" xfId="0" applyBorder="1" applyAlignment="1">
      <alignment vertical="top" wrapText="1"/>
    </xf>
    <xf numFmtId="0" fontId="0" fillId="0" borderId="11" xfId="0" applyBorder="1" applyAlignment="1">
      <alignment horizontal="left" vertical="top" wrapText="1"/>
    </xf>
    <xf numFmtId="0" fontId="5" fillId="0" borderId="11" xfId="0" applyFont="1" applyBorder="1" applyAlignment="1">
      <alignment vertical="top" wrapText="1"/>
    </xf>
    <xf numFmtId="0" fontId="12" fillId="0" borderId="15" xfId="0" applyFont="1" applyBorder="1"/>
    <xf numFmtId="0" fontId="5" fillId="0" borderId="0" xfId="0" applyFont="1" applyAlignment="1">
      <alignment wrapText="1"/>
    </xf>
    <xf numFmtId="0" fontId="4" fillId="0" borderId="0" xfId="0" applyFont="1"/>
    <xf numFmtId="0" fontId="0" fillId="0" borderId="15" xfId="0" applyBorder="1"/>
    <xf numFmtId="0" fontId="33" fillId="0" borderId="0" xfId="0" applyFont="1" applyAlignment="1">
      <alignment horizontal="center" vertical="center" wrapText="1"/>
    </xf>
    <xf numFmtId="0" fontId="34" fillId="0" borderId="0" xfId="0" applyFont="1" applyAlignment="1">
      <alignment horizontal="center" vertical="center" wrapText="1"/>
    </xf>
    <xf numFmtId="0" fontId="3" fillId="2" borderId="16" xfId="0" applyFont="1" applyFill="1" applyBorder="1" applyAlignment="1">
      <alignment horizontal="center"/>
    </xf>
    <xf numFmtId="0" fontId="2" fillId="2" borderId="16" xfId="0" applyFont="1" applyFill="1" applyBorder="1" applyAlignment="1">
      <alignment horizontal="center" wrapText="1"/>
    </xf>
    <xf numFmtId="0" fontId="0" fillId="0" borderId="16" xfId="0" applyBorder="1"/>
    <xf numFmtId="0" fontId="22" fillId="6" borderId="16" xfId="0" applyFont="1" applyFill="1" applyBorder="1"/>
    <xf numFmtId="0" fontId="30" fillId="0" borderId="16" xfId="0" applyFont="1" applyBorder="1" applyAlignment="1">
      <alignment horizontal="left" vertical="top" wrapText="1"/>
    </xf>
    <xf numFmtId="0" fontId="5" fillId="9" borderId="16" xfId="0" quotePrefix="1" applyFont="1" applyFill="1" applyBorder="1" applyAlignment="1">
      <alignment horizontal="left" vertical="top" wrapText="1"/>
    </xf>
    <xf numFmtId="0" fontId="30" fillId="0" borderId="16" xfId="0" quotePrefix="1" applyFont="1" applyBorder="1" applyAlignment="1">
      <alignment horizontal="left" vertical="top" wrapText="1"/>
    </xf>
    <xf numFmtId="0" fontId="26" fillId="0" borderId="16" xfId="0" applyFont="1" applyBorder="1" applyAlignment="1">
      <alignment horizontal="left" vertical="top" wrapText="1"/>
    </xf>
    <xf numFmtId="0" fontId="0" fillId="0" borderId="16" xfId="0" applyBorder="1" applyAlignment="1">
      <alignment horizontal="left" vertical="top" wrapText="1"/>
    </xf>
    <xf numFmtId="0" fontId="5" fillId="0" borderId="16" xfId="0" applyFont="1" applyBorder="1" applyAlignment="1">
      <alignment horizontal="left" vertical="top" wrapText="1"/>
    </xf>
    <xf numFmtId="0" fontId="29" fillId="0" borderId="16" xfId="0" applyFont="1" applyBorder="1" applyAlignment="1">
      <alignment horizontal="left" vertical="top" wrapText="1"/>
    </xf>
    <xf numFmtId="0" fontId="26" fillId="0" borderId="16" xfId="0" quotePrefix="1" applyFont="1" applyBorder="1" applyAlignment="1">
      <alignment horizontal="left" vertical="top" wrapText="1"/>
    </xf>
    <xf numFmtId="0" fontId="0" fillId="9" borderId="16" xfId="0" applyFill="1" applyBorder="1" applyAlignment="1">
      <alignment horizontal="left" vertical="top" wrapText="1"/>
    </xf>
    <xf numFmtId="0" fontId="0" fillId="0" borderId="16" xfId="0" quotePrefix="1" applyBorder="1" applyAlignment="1">
      <alignment horizontal="left" vertical="top" wrapText="1"/>
    </xf>
    <xf numFmtId="0" fontId="29" fillId="4" borderId="16" xfId="0" applyFont="1" applyFill="1" applyBorder="1" applyAlignment="1">
      <alignment wrapText="1"/>
    </xf>
    <xf numFmtId="0" fontId="5" fillId="0" borderId="16" xfId="0" applyFont="1" applyBorder="1" applyAlignment="1">
      <alignment vertical="top" wrapText="1"/>
    </xf>
    <xf numFmtId="0" fontId="26" fillId="4" borderId="16" xfId="0" applyFont="1" applyFill="1" applyBorder="1" applyAlignment="1">
      <alignment horizontal="left" vertical="top" wrapText="1"/>
    </xf>
    <xf numFmtId="0" fontId="29" fillId="0" borderId="16" xfId="0" applyFont="1" applyBorder="1" applyAlignment="1">
      <alignment vertical="top" wrapText="1"/>
    </xf>
    <xf numFmtId="0" fontId="0" fillId="0" borderId="16" xfId="0" applyBorder="1" applyAlignment="1">
      <alignment vertical="top" wrapText="1"/>
    </xf>
    <xf numFmtId="0" fontId="28" fillId="0" borderId="16" xfId="0" applyFont="1" applyBorder="1" applyAlignment="1">
      <alignment horizontal="left" vertical="top" wrapText="1"/>
    </xf>
    <xf numFmtId="0" fontId="0" fillId="9" borderId="16" xfId="0" applyFill="1" applyBorder="1" applyAlignment="1">
      <alignment vertical="top" wrapText="1"/>
    </xf>
    <xf numFmtId="0" fontId="0" fillId="0" borderId="10" xfId="0" applyBorder="1" applyAlignment="1">
      <alignment horizontal="left" vertical="top" wrapText="1"/>
    </xf>
    <xf numFmtId="0" fontId="35" fillId="0" borderId="0" xfId="0" applyFont="1" applyAlignment="1">
      <alignment horizontal="left" vertical="top" wrapText="1"/>
    </xf>
    <xf numFmtId="0" fontId="2" fillId="2" borderId="16" xfId="0" applyFont="1" applyFill="1" applyBorder="1"/>
    <xf numFmtId="0" fontId="2" fillId="2" borderId="16" xfId="0" applyFont="1" applyFill="1" applyBorder="1" applyAlignment="1">
      <alignment horizontal="center"/>
    </xf>
    <xf numFmtId="0" fontId="0" fillId="3" borderId="16" xfId="0" applyFill="1" applyBorder="1"/>
    <xf numFmtId="0" fontId="0" fillId="4" borderId="16" xfId="0" applyFill="1" applyBorder="1" applyAlignment="1">
      <alignment horizontal="left" vertical="top"/>
    </xf>
    <xf numFmtId="0" fontId="0" fillId="0" borderId="16" xfId="0" applyBorder="1" applyAlignment="1">
      <alignment horizontal="left"/>
    </xf>
    <xf numFmtId="0" fontId="6" fillId="0" borderId="16" xfId="1" applyFill="1" applyBorder="1"/>
    <xf numFmtId="0" fontId="3" fillId="2" borderId="16" xfId="0" applyFont="1" applyFill="1" applyBorder="1" applyAlignment="1">
      <alignment horizontal="center" vertical="center"/>
    </xf>
    <xf numFmtId="0" fontId="3" fillId="2" borderId="16" xfId="0" applyFont="1" applyFill="1" applyBorder="1" applyAlignment="1">
      <alignment horizontal="left" vertical="top" wrapText="1"/>
    </xf>
    <xf numFmtId="0" fontId="0" fillId="0" borderId="16" xfId="0" applyBorder="1" applyAlignment="1">
      <alignment horizontal="left" vertical="top"/>
    </xf>
    <xf numFmtId="0" fontId="3" fillId="2" borderId="16" xfId="0" applyFont="1" applyFill="1" applyBorder="1" applyAlignment="1">
      <alignment vertical="center" wrapText="1"/>
    </xf>
    <xf numFmtId="0" fontId="0" fillId="0" borderId="16" xfId="0" applyBorder="1" applyAlignment="1">
      <alignment vertical="top"/>
    </xf>
    <xf numFmtId="0" fontId="30" fillId="0" borderId="16" xfId="0" applyFont="1" applyBorder="1" applyAlignment="1">
      <alignment vertical="top" wrapText="1"/>
    </xf>
    <xf numFmtId="0" fontId="0" fillId="0" borderId="16" xfId="0" quotePrefix="1" applyBorder="1" applyAlignment="1">
      <alignment vertical="top" wrapText="1"/>
    </xf>
    <xf numFmtId="0" fontId="36" fillId="0" borderId="0" xfId="0" applyFont="1"/>
    <xf numFmtId="0" fontId="37" fillId="0" borderId="0" xfId="0" applyFont="1" applyAlignment="1">
      <alignment wrapText="1"/>
    </xf>
    <xf numFmtId="0" fontId="36" fillId="0" borderId="0" xfId="0" applyFont="1" applyAlignment="1">
      <alignment vertical="top" wrapText="1"/>
    </xf>
    <xf numFmtId="0" fontId="0" fillId="0" borderId="16" xfId="0" applyBorder="1" applyAlignment="1">
      <alignment wrapText="1"/>
    </xf>
    <xf numFmtId="0" fontId="8" fillId="6" borderId="16" xfId="0" applyFont="1" applyFill="1" applyBorder="1" applyAlignment="1">
      <alignment horizontal="center" wrapText="1"/>
    </xf>
    <xf numFmtId="0" fontId="0" fillId="6" borderId="16" xfId="0" applyFill="1" applyBorder="1" applyAlignment="1">
      <alignment horizontal="left" vertical="top" wrapText="1"/>
    </xf>
    <xf numFmtId="0" fontId="0" fillId="4" borderId="16" xfId="0" applyFill="1" applyBorder="1" applyAlignment="1">
      <alignment horizontal="left" vertical="top" wrapText="1"/>
    </xf>
    <xf numFmtId="0" fontId="5" fillId="4" borderId="16" xfId="0" quotePrefix="1" applyFont="1" applyFill="1" applyBorder="1" applyAlignment="1">
      <alignment horizontal="left" vertical="top" wrapText="1"/>
    </xf>
    <xf numFmtId="0" fontId="0" fillId="4" borderId="16" xfId="0" quotePrefix="1" applyFill="1" applyBorder="1" applyAlignment="1">
      <alignment horizontal="left" vertical="top" wrapText="1"/>
    </xf>
    <xf numFmtId="0" fontId="5" fillId="4" borderId="16" xfId="0" applyFont="1" applyFill="1" applyBorder="1" applyAlignment="1">
      <alignment horizontal="left" vertical="top" wrapText="1"/>
    </xf>
    <xf numFmtId="0" fontId="8" fillId="6" borderId="14" xfId="0" applyFont="1" applyFill="1" applyBorder="1" applyAlignment="1">
      <alignment horizontal="center" wrapText="1"/>
    </xf>
    <xf numFmtId="0" fontId="8" fillId="6" borderId="3" xfId="0" applyFont="1" applyFill="1" applyBorder="1" applyAlignment="1">
      <alignment horizontal="center" wrapText="1"/>
    </xf>
    <xf numFmtId="0" fontId="0" fillId="6" borderId="3" xfId="0" applyFill="1" applyBorder="1" applyAlignment="1">
      <alignment horizontal="left" vertical="top" wrapText="1"/>
    </xf>
    <xf numFmtId="0" fontId="0" fillId="6" borderId="18" xfId="0" applyFill="1" applyBorder="1" applyAlignment="1">
      <alignment horizontal="left" vertical="top" wrapText="1"/>
    </xf>
    <xf numFmtId="0" fontId="17" fillId="0" borderId="0" xfId="0" applyFont="1" applyAlignment="1">
      <alignment vertical="top" wrapText="1"/>
    </xf>
    <xf numFmtId="0" fontId="2" fillId="2" borderId="16" xfId="0" applyFont="1" applyFill="1" applyBorder="1" applyAlignment="1">
      <alignment horizontal="left" vertical="top" wrapText="1"/>
    </xf>
    <xf numFmtId="0" fontId="18" fillId="8" borderId="16" xfId="0" applyFont="1" applyFill="1" applyBorder="1" applyAlignment="1">
      <alignment horizontal="left" vertical="top" wrapText="1"/>
    </xf>
    <xf numFmtId="0" fontId="19" fillId="8" borderId="16" xfId="0" applyFont="1" applyFill="1" applyBorder="1" applyAlignment="1">
      <alignment horizontal="center"/>
    </xf>
    <xf numFmtId="3" fontId="0" fillId="0" borderId="16" xfId="2" applyNumberFormat="1" applyFont="1" applyBorder="1" applyAlignment="1">
      <alignment horizontal="center" vertical="top"/>
    </xf>
    <xf numFmtId="3" fontId="0" fillId="0" borderId="16" xfId="0" applyNumberFormat="1" applyBorder="1" applyAlignment="1">
      <alignment horizontal="center" vertical="top"/>
    </xf>
    <xf numFmtId="3" fontId="5" fillId="0" borderId="16" xfId="0" applyNumberFormat="1" applyFont="1" applyBorder="1" applyAlignment="1">
      <alignment horizontal="center" vertical="top"/>
    </xf>
    <xf numFmtId="3" fontId="0" fillId="0" borderId="16" xfId="0" applyNumberFormat="1" applyBorder="1" applyAlignment="1">
      <alignment horizontal="center" vertical="top" wrapText="1"/>
    </xf>
    <xf numFmtId="0" fontId="38" fillId="0" borderId="0" xfId="0" applyFont="1" applyAlignment="1">
      <alignment wrapText="1"/>
    </xf>
    <xf numFmtId="0" fontId="38" fillId="0" borderId="0" xfId="0" applyFont="1" applyAlignment="1">
      <alignment horizontal="center" vertical="center" wrapText="1"/>
    </xf>
    <xf numFmtId="0" fontId="39" fillId="2" borderId="0" xfId="0" applyFont="1" applyFill="1" applyAlignment="1">
      <alignment vertical="center"/>
    </xf>
    <xf numFmtId="0" fontId="39" fillId="2" borderId="0" xfId="0" applyFont="1" applyFill="1" applyAlignment="1">
      <alignment vertical="center" wrapText="1"/>
    </xf>
    <xf numFmtId="0" fontId="37" fillId="0" borderId="0" xfId="0" applyFont="1" applyAlignment="1">
      <alignment horizontal="left" vertical="top" wrapText="1"/>
    </xf>
    <xf numFmtId="0" fontId="26" fillId="4" borderId="16" xfId="0" applyFont="1" applyFill="1" applyBorder="1" applyAlignment="1">
      <alignment vertical="top" wrapText="1"/>
    </xf>
    <xf numFmtId="0" fontId="3" fillId="2" borderId="16" xfId="0" applyFont="1" applyFill="1" applyBorder="1" applyAlignment="1">
      <alignment horizontal="center"/>
    </xf>
    <xf numFmtId="0" fontId="0" fillId="0" borderId="16" xfId="0" applyBorder="1" applyAlignment="1">
      <alignment horizontal="center" vertical="center"/>
    </xf>
    <xf numFmtId="0" fontId="24" fillId="5" borderId="7" xfId="0" applyFont="1" applyFill="1" applyBorder="1" applyAlignment="1">
      <alignment horizontal="left" vertical="top"/>
    </xf>
    <xf numFmtId="0" fontId="24" fillId="5" borderId="6" xfId="0" applyFont="1" applyFill="1" applyBorder="1" applyAlignment="1">
      <alignment horizontal="left" vertical="top"/>
    </xf>
    <xf numFmtId="0" fontId="24" fillId="5" borderId="8" xfId="0" applyFont="1" applyFill="1" applyBorder="1" applyAlignment="1">
      <alignment horizontal="left" vertical="top"/>
    </xf>
    <xf numFmtId="0" fontId="5" fillId="0" borderId="16" xfId="0" applyFont="1" applyBorder="1" applyAlignment="1">
      <alignment horizontal="center" vertical="center" wrapText="1"/>
    </xf>
    <xf numFmtId="0" fontId="36" fillId="0" borderId="0" xfId="0" applyFont="1" applyAlignment="1">
      <alignment horizontal="center" vertical="top" wrapText="1"/>
    </xf>
    <xf numFmtId="0" fontId="0" fillId="0" borderId="16" xfId="0" applyBorder="1" applyAlignment="1">
      <alignment horizontal="left" vertical="top" wrapText="1"/>
    </xf>
    <xf numFmtId="0" fontId="0" fillId="0" borderId="4" xfId="0" applyBorder="1" applyAlignment="1">
      <alignment horizontal="left" vertical="top" wrapText="1"/>
    </xf>
    <xf numFmtId="0" fontId="0" fillId="0" borderId="3" xfId="0" applyBorder="1" applyAlignment="1">
      <alignment horizontal="left" vertical="top" wrapText="1"/>
    </xf>
    <xf numFmtId="0" fontId="0" fillId="0" borderId="2" xfId="0" applyBorder="1" applyAlignment="1">
      <alignment horizontal="left" vertical="top"/>
    </xf>
    <xf numFmtId="0" fontId="0" fillId="0" borderId="4" xfId="0" applyBorder="1" applyAlignment="1">
      <alignment horizontal="left" vertical="top"/>
    </xf>
    <xf numFmtId="0" fontId="0" fillId="0" borderId="3" xfId="0" applyBorder="1" applyAlignment="1">
      <alignment horizontal="left" vertical="top"/>
    </xf>
    <xf numFmtId="0" fontId="0" fillId="0" borderId="1" xfId="0" applyBorder="1" applyAlignment="1">
      <alignment vertical="top" wrapText="1"/>
    </xf>
    <xf numFmtId="0" fontId="0" fillId="0" borderId="12" xfId="0" applyBorder="1" applyAlignment="1">
      <alignment horizontal="left" vertical="top" wrapText="1"/>
    </xf>
    <xf numFmtId="0" fontId="0" fillId="0" borderId="14" xfId="0" applyBorder="1" applyAlignment="1">
      <alignment horizontal="left" vertical="top" wrapText="1"/>
    </xf>
    <xf numFmtId="0" fontId="0" fillId="0" borderId="11" xfId="0" applyBorder="1" applyAlignment="1">
      <alignment horizontal="left" vertical="top" wrapText="1"/>
    </xf>
    <xf numFmtId="0" fontId="0" fillId="0" borderId="10" xfId="0" applyBorder="1" applyAlignment="1">
      <alignment horizontal="left" vertical="top" wrapText="1"/>
    </xf>
    <xf numFmtId="0" fontId="0" fillId="0" borderId="2" xfId="0" applyBorder="1" applyAlignment="1">
      <alignment horizontal="left" vertical="top" wrapText="1"/>
    </xf>
    <xf numFmtId="0" fontId="0" fillId="0" borderId="13" xfId="0" applyBorder="1" applyAlignment="1">
      <alignment horizontal="left" vertical="top" wrapText="1"/>
    </xf>
    <xf numFmtId="0" fontId="0" fillId="0" borderId="2" xfId="0" quotePrefix="1" applyBorder="1" applyAlignment="1">
      <alignment horizontal="left" vertical="top" wrapText="1"/>
    </xf>
    <xf numFmtId="0" fontId="0" fillId="0" borderId="4" xfId="0" quotePrefix="1" applyBorder="1" applyAlignment="1">
      <alignment horizontal="left" vertical="top" wrapText="1"/>
    </xf>
    <xf numFmtId="0" fontId="0" fillId="0" borderId="3" xfId="0" quotePrefix="1" applyBorder="1" applyAlignment="1">
      <alignment horizontal="left" vertical="top" wrapText="1"/>
    </xf>
    <xf numFmtId="0" fontId="16" fillId="7" borderId="0" xfId="0" applyFont="1" applyFill="1" applyAlignment="1">
      <alignment horizontal="left" vertical="center"/>
    </xf>
    <xf numFmtId="0" fontId="38" fillId="0" borderId="0" xfId="0" applyFont="1" applyAlignment="1">
      <alignment horizontal="center" wrapText="1"/>
    </xf>
    <xf numFmtId="0" fontId="2" fillId="2" borderId="16" xfId="0" applyFont="1" applyFill="1" applyBorder="1" applyAlignment="1">
      <alignment horizontal="center"/>
    </xf>
    <xf numFmtId="0" fontId="0" fillId="0" borderId="16" xfId="0" applyBorder="1" applyAlignment="1">
      <alignment vertical="top" wrapText="1"/>
    </xf>
    <xf numFmtId="0" fontId="0" fillId="0" borderId="2" xfId="0" applyBorder="1" applyAlignment="1">
      <alignment vertical="top" wrapText="1"/>
    </xf>
    <xf numFmtId="0" fontId="0" fillId="0" borderId="4" xfId="0" applyBorder="1" applyAlignment="1">
      <alignment vertical="top" wrapText="1"/>
    </xf>
    <xf numFmtId="0" fontId="0" fillId="0" borderId="3" xfId="0" applyBorder="1" applyAlignment="1">
      <alignment vertical="top" wrapText="1"/>
    </xf>
    <xf numFmtId="0" fontId="0" fillId="0" borderId="2" xfId="0" quotePrefix="1" applyBorder="1" applyAlignment="1">
      <alignment vertical="top" wrapText="1"/>
    </xf>
    <xf numFmtId="0" fontId="36" fillId="0" borderId="9" xfId="0" applyFont="1" applyBorder="1" applyAlignment="1">
      <alignment horizontal="left" vertical="top" wrapText="1"/>
    </xf>
    <xf numFmtId="0" fontId="37" fillId="0" borderId="0" xfId="0" applyFont="1" applyAlignment="1">
      <alignment horizontal="center" wrapText="1"/>
    </xf>
    <xf numFmtId="0" fontId="19" fillId="6" borderId="17" xfId="0" applyFont="1" applyFill="1" applyBorder="1"/>
    <xf numFmtId="0" fontId="13" fillId="6" borderId="17" xfId="0" applyFont="1" applyFill="1" applyBorder="1"/>
    <xf numFmtId="0" fontId="1" fillId="0" borderId="16" xfId="0" applyFont="1" applyBorder="1" applyAlignment="1">
      <alignment horizontal="left" vertical="top" wrapText="1"/>
    </xf>
    <xf numFmtId="0" fontId="1" fillId="9" borderId="16" xfId="0" applyFont="1" applyFill="1" applyBorder="1" applyAlignment="1">
      <alignment vertical="top" wrapText="1"/>
    </xf>
    <xf numFmtId="0" fontId="1" fillId="0" borderId="16" xfId="0" applyFont="1" applyBorder="1" applyAlignment="1">
      <alignment vertical="top" wrapText="1"/>
    </xf>
  </cellXfs>
  <cellStyles count="3">
    <cellStyle name="Comma" xfId="2" builtinId="3"/>
    <cellStyle name="Hyperlink" xfId="1" builtinId="8"/>
    <cellStyle name="Normal" xfId="0" builtinId="0"/>
  </cellStyles>
  <dxfs count="0"/>
  <tableStyles count="0" defaultTableStyle="TableStyleMedium2" defaultPivotStyle="PivotStyleLight16"/>
  <colors>
    <mruColors>
      <color rgb="FFFF6600"/>
      <color rgb="FF3399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practicefusion.com/real-world-testin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35422-FE14-4F4C-8F92-C8886AE35D78}">
  <dimension ref="A1:A8"/>
  <sheetViews>
    <sheetView workbookViewId="0"/>
  </sheetViews>
  <sheetFormatPr defaultRowHeight="14.45"/>
  <cols>
    <col min="1" max="1" width="81.7109375" customWidth="1"/>
    <col min="2" max="2" width="38.42578125" customWidth="1"/>
  </cols>
  <sheetData>
    <row r="1" spans="1:1" ht="21">
      <c r="A1" s="9" t="s">
        <v>0</v>
      </c>
    </row>
    <row r="2" spans="1:1">
      <c r="A2" s="17" t="s">
        <v>1</v>
      </c>
    </row>
    <row r="3" spans="1:1">
      <c r="A3" s="11" t="s">
        <v>2</v>
      </c>
    </row>
    <row r="4" spans="1:1">
      <c r="A4" s="10" t="s">
        <v>3</v>
      </c>
    </row>
    <row r="5" spans="1:1">
      <c r="A5" s="10" t="s">
        <v>4</v>
      </c>
    </row>
    <row r="6" spans="1:1">
      <c r="A6" s="18" t="s">
        <v>5</v>
      </c>
    </row>
    <row r="7" spans="1:1">
      <c r="A7" s="10" t="s">
        <v>6</v>
      </c>
    </row>
    <row r="8" spans="1:1">
      <c r="A8" s="10" t="s">
        <v>7</v>
      </c>
    </row>
  </sheetData>
  <hyperlinks>
    <hyperlink ref="A5" location="'RWT Approach Justification'!A1" display="Justification for Real World Testing Approach" xr:uid="{04B35BC2-34EB-4019-A450-8D677DBBB164}"/>
    <hyperlink ref="A3" location="'Standards Updates'!A1" display="Standards Update (Including Standards Version Advancement Process - SVAP and USCDI" xr:uid="{BC0F6E46-2C5B-48AE-BB10-604B0EAD3AAD}"/>
    <hyperlink ref="A7" location="'Schedule of Key Milestones'!A1" display="Schedule of Key Milestones" xr:uid="{9A32DB64-EFE9-483A-9649-233C241C2AC9}"/>
    <hyperlink ref="A4" location="'Applicable Care Settings Def'!A1" display="Applicable Care Settings Defined" xr:uid="{4F9E9611-8E09-4E07-B6F3-5F3C7177E42D}"/>
    <hyperlink ref="A8" location="Attestation!A1" display="Attestation" xr:uid="{CCC8D017-5015-4080-9EB9-1B65056E100C}"/>
    <hyperlink ref="A6" location="'Measures Used in Approach'!A1" display="Measures Used in Overall Approach" xr:uid="{D646644B-BC26-445B-BDF3-580968B4DF35}"/>
    <hyperlink ref="A2" location="'General Information'!A1" display="General Information" xr:uid="{3070F261-109C-4963-AE18-5E64516F915C}"/>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AB07F-FA51-43EE-A1CC-D851A3BA93C9}">
  <dimension ref="A1:E8"/>
  <sheetViews>
    <sheetView zoomScaleNormal="100" workbookViewId="0">
      <selection activeCell="E2" sqref="E2"/>
    </sheetView>
  </sheetViews>
  <sheetFormatPr defaultRowHeight="14.45"/>
  <cols>
    <col min="1" max="1" width="43.5703125" customWidth="1"/>
    <col min="2" max="2" width="57" customWidth="1"/>
    <col min="3" max="3" width="19.85546875" customWidth="1"/>
    <col min="4" max="4" width="69.5703125" customWidth="1"/>
    <col min="5" max="5" width="49" customWidth="1"/>
  </cols>
  <sheetData>
    <row r="1" spans="1:5" ht="21">
      <c r="A1" s="119" t="s">
        <v>8</v>
      </c>
      <c r="B1" s="119"/>
      <c r="C1" s="119"/>
      <c r="D1" s="119"/>
      <c r="E1" s="78"/>
    </row>
    <row r="2" spans="1:5" ht="18.75">
      <c r="A2" s="79" t="s">
        <v>9</v>
      </c>
      <c r="B2" s="79" t="s">
        <v>10</v>
      </c>
      <c r="C2" s="79" t="s">
        <v>11</v>
      </c>
      <c r="D2" s="79" t="s">
        <v>12</v>
      </c>
      <c r="E2" s="79" t="s">
        <v>13</v>
      </c>
    </row>
    <row r="3" spans="1:5" ht="15">
      <c r="A3" s="57" t="s">
        <v>14</v>
      </c>
      <c r="B3" s="57" t="s">
        <v>15</v>
      </c>
      <c r="C3" s="80"/>
      <c r="D3" s="80"/>
      <c r="E3" s="120" t="s">
        <v>16</v>
      </c>
    </row>
    <row r="4" spans="1:5" ht="15">
      <c r="A4" s="57" t="s">
        <v>17</v>
      </c>
      <c r="B4" s="57" t="s">
        <v>18</v>
      </c>
      <c r="C4" s="80"/>
      <c r="D4" s="80"/>
      <c r="E4" s="120"/>
    </row>
    <row r="5" spans="1:5" ht="15">
      <c r="A5" s="81" t="s">
        <v>19</v>
      </c>
      <c r="B5" s="81" t="s">
        <v>20</v>
      </c>
      <c r="C5" s="82">
        <v>3.7</v>
      </c>
      <c r="D5" s="57" t="s">
        <v>21</v>
      </c>
      <c r="E5" s="120"/>
    </row>
    <row r="6" spans="1:5" ht="15">
      <c r="A6" s="81"/>
      <c r="B6" s="81"/>
      <c r="C6" s="82">
        <v>3.7</v>
      </c>
      <c r="D6" s="57" t="s">
        <v>22</v>
      </c>
      <c r="E6" s="120"/>
    </row>
    <row r="7" spans="1:5" ht="15">
      <c r="A7" s="57" t="s">
        <v>23</v>
      </c>
      <c r="B7" s="83" t="s">
        <v>24</v>
      </c>
      <c r="C7" s="80"/>
      <c r="D7" s="80"/>
      <c r="E7" s="120"/>
    </row>
    <row r="8" spans="1:5" ht="15">
      <c r="A8" s="29"/>
    </row>
  </sheetData>
  <mergeCells count="2">
    <mergeCell ref="A1:D1"/>
    <mergeCell ref="E3:E7"/>
  </mergeCells>
  <hyperlinks>
    <hyperlink ref="B7" r:id="rId1" xr:uid="{B4D087B2-852D-400B-B935-29125A9326C3}"/>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2566D1-1B05-4DEA-8AD5-8C598E2D4648}">
  <dimension ref="A1:J11"/>
  <sheetViews>
    <sheetView zoomScaleNormal="100" workbookViewId="0"/>
  </sheetViews>
  <sheetFormatPr defaultRowHeight="14.45"/>
  <cols>
    <col min="1" max="1" width="29.5703125" customWidth="1"/>
    <col min="2" max="2" width="30.42578125" customWidth="1"/>
    <col min="3" max="3" width="21.28515625" customWidth="1"/>
    <col min="4" max="4" width="36.42578125" style="2" customWidth="1"/>
    <col min="5" max="5" width="24.5703125" customWidth="1"/>
    <col min="6" max="6" width="21.7109375" customWidth="1"/>
    <col min="7" max="7" width="26.5703125" customWidth="1"/>
    <col min="8" max="8" width="26.42578125" customWidth="1"/>
    <col min="9" max="9" width="26.7109375" customWidth="1"/>
    <col min="10" max="10" width="31.140625" customWidth="1"/>
  </cols>
  <sheetData>
    <row r="1" spans="1:10" s="32" customFormat="1" ht="20.45" customHeight="1">
      <c r="A1" s="121" t="s">
        <v>25</v>
      </c>
      <c r="B1" s="122"/>
      <c r="C1" s="122"/>
      <c r="D1" s="122"/>
      <c r="E1" s="122"/>
      <c r="F1" s="122"/>
      <c r="G1" s="123"/>
      <c r="H1" s="30"/>
      <c r="I1" s="31"/>
    </row>
    <row r="3" spans="1:10" ht="62.1" customHeight="1">
      <c r="A3" s="21">
        <v>856329</v>
      </c>
      <c r="B3" s="21" t="s">
        <v>26</v>
      </c>
      <c r="C3" s="22" t="s">
        <v>27</v>
      </c>
      <c r="D3" s="22" t="s">
        <v>28</v>
      </c>
      <c r="E3" s="22" t="s">
        <v>29</v>
      </c>
      <c r="F3" s="22" t="s">
        <v>30</v>
      </c>
      <c r="G3" s="22" t="s">
        <v>31</v>
      </c>
      <c r="H3" s="21" t="s">
        <v>32</v>
      </c>
      <c r="I3" s="21" t="s">
        <v>33</v>
      </c>
      <c r="J3" s="22" t="s">
        <v>34</v>
      </c>
    </row>
    <row r="4" spans="1:10" ht="67.5" customHeight="1">
      <c r="A4" s="16" t="s">
        <v>35</v>
      </c>
      <c r="B4" s="16" t="s">
        <v>36</v>
      </c>
      <c r="C4" s="24" t="s">
        <v>37</v>
      </c>
      <c r="D4" s="23" t="s">
        <v>38</v>
      </c>
      <c r="E4" s="24" t="s">
        <v>39</v>
      </c>
      <c r="F4" s="25">
        <v>45211</v>
      </c>
      <c r="G4" s="26">
        <v>45094</v>
      </c>
      <c r="H4" s="27" t="s">
        <v>40</v>
      </c>
      <c r="I4" s="27" t="s">
        <v>41</v>
      </c>
      <c r="J4" s="5" t="s">
        <v>42</v>
      </c>
    </row>
    <row r="5" spans="1:10" ht="62.45" customHeight="1">
      <c r="A5" s="16" t="s">
        <v>43</v>
      </c>
      <c r="B5" s="16" t="s">
        <v>44</v>
      </c>
      <c r="C5" s="24" t="s">
        <v>37</v>
      </c>
      <c r="D5" s="23" t="s">
        <v>38</v>
      </c>
      <c r="E5" s="24" t="s">
        <v>39</v>
      </c>
      <c r="F5" s="25">
        <v>45211</v>
      </c>
      <c r="G5" s="26">
        <v>45094</v>
      </c>
      <c r="H5" s="27" t="s">
        <v>40</v>
      </c>
      <c r="I5" s="27" t="s">
        <v>41</v>
      </c>
      <c r="J5" s="16" t="s">
        <v>45</v>
      </c>
    </row>
    <row r="6" spans="1:10">
      <c r="A6" s="3"/>
      <c r="B6" s="3"/>
      <c r="C6" s="3"/>
      <c r="E6" s="3"/>
      <c r="F6" s="3"/>
      <c r="G6" s="3"/>
      <c r="H6" s="3"/>
      <c r="I6" s="3"/>
      <c r="J6" s="3"/>
    </row>
    <row r="7" spans="1:10">
      <c r="A7" s="3"/>
      <c r="B7" s="3"/>
      <c r="C7" s="3"/>
      <c r="E7" s="3"/>
      <c r="F7" s="3"/>
      <c r="G7" s="3"/>
      <c r="H7" s="3"/>
      <c r="I7" s="3"/>
      <c r="J7" s="3"/>
    </row>
    <row r="8" spans="1:10">
      <c r="A8" s="3"/>
      <c r="B8" s="3"/>
      <c r="C8" s="3"/>
      <c r="E8" s="3"/>
      <c r="F8" s="3"/>
      <c r="G8" s="3"/>
      <c r="H8" s="3"/>
      <c r="I8" s="3"/>
      <c r="J8" s="3"/>
    </row>
    <row r="9" spans="1:10">
      <c r="A9" s="3"/>
      <c r="B9" s="3"/>
      <c r="C9" s="3"/>
      <c r="E9" s="3"/>
      <c r="F9" s="3"/>
      <c r="G9" s="3"/>
      <c r="H9" s="3"/>
      <c r="I9" s="3"/>
      <c r="J9" s="3"/>
    </row>
    <row r="10" spans="1:10">
      <c r="A10" s="3"/>
      <c r="B10" s="3"/>
      <c r="C10" s="3"/>
      <c r="E10" s="3"/>
      <c r="F10" s="3"/>
      <c r="G10" s="3"/>
      <c r="H10" s="3"/>
      <c r="I10" s="3"/>
      <c r="J10" s="3"/>
    </row>
    <row r="11" spans="1:10">
      <c r="A11" s="3"/>
      <c r="B11" s="3"/>
      <c r="C11" s="3"/>
      <c r="E11" s="3"/>
      <c r="F11" s="3"/>
      <c r="G11" s="3"/>
      <c r="H11" s="3"/>
      <c r="I11" s="3"/>
      <c r="J11" s="3"/>
    </row>
  </sheetData>
  <mergeCells count="1">
    <mergeCell ref="A1:G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D34E1-8A8C-4009-9017-5C10758C3D82}">
  <dimension ref="A1:C16"/>
  <sheetViews>
    <sheetView zoomScale="130" zoomScaleNormal="130" workbookViewId="0">
      <selection activeCell="B14" sqref="B14"/>
    </sheetView>
  </sheetViews>
  <sheetFormatPr defaultRowHeight="14.45"/>
  <cols>
    <col min="1" max="1" width="44.42578125" customWidth="1"/>
    <col min="2" max="2" width="82.140625" customWidth="1"/>
    <col min="3" max="3" width="62.5703125" style="7" customWidth="1"/>
  </cols>
  <sheetData>
    <row r="1" spans="1:3" ht="21">
      <c r="A1" s="84" t="s">
        <v>46</v>
      </c>
      <c r="B1" s="55" t="s">
        <v>47</v>
      </c>
      <c r="C1" s="85" t="s">
        <v>13</v>
      </c>
    </row>
    <row r="2" spans="1:3" ht="33" customHeight="1">
      <c r="A2" s="86" t="s">
        <v>48</v>
      </c>
      <c r="B2" s="63" t="s">
        <v>49</v>
      </c>
      <c r="C2" s="124" t="s">
        <v>50</v>
      </c>
    </row>
    <row r="3" spans="1:3" ht="29.1">
      <c r="A3" s="86" t="s">
        <v>51</v>
      </c>
      <c r="B3" s="63" t="s">
        <v>52</v>
      </c>
      <c r="C3" s="124"/>
    </row>
    <row r="4" spans="1:3" ht="29.1">
      <c r="A4" s="86" t="s">
        <v>53</v>
      </c>
      <c r="B4" s="63" t="s">
        <v>52</v>
      </c>
      <c r="C4" s="124"/>
    </row>
    <row r="5" spans="1:3">
      <c r="A5" s="3"/>
      <c r="B5" s="3"/>
    </row>
    <row r="6" spans="1:3" ht="15" customHeight="1">
      <c r="A6" s="20"/>
      <c r="B6" s="7"/>
    </row>
    <row r="7" spans="1:3">
      <c r="A7" s="3"/>
      <c r="B7" s="3"/>
    </row>
    <row r="8" spans="1:3">
      <c r="A8" s="3"/>
      <c r="B8" s="3"/>
    </row>
    <row r="9" spans="1:3">
      <c r="A9" s="3"/>
      <c r="B9" s="3"/>
    </row>
    <row r="10" spans="1:3">
      <c r="A10" s="3"/>
      <c r="B10" s="3"/>
    </row>
    <row r="11" spans="1:3">
      <c r="A11" s="3"/>
      <c r="B11" s="3"/>
    </row>
    <row r="12" spans="1:3">
      <c r="A12" s="3"/>
      <c r="B12" s="3"/>
    </row>
    <row r="13" spans="1:3">
      <c r="A13" s="3"/>
      <c r="B13" s="3"/>
    </row>
    <row r="14" spans="1:3">
      <c r="A14" s="3"/>
      <c r="B14" s="3"/>
    </row>
    <row r="15" spans="1:3">
      <c r="A15" s="3"/>
      <c r="B15" s="3"/>
    </row>
    <row r="16" spans="1:3">
      <c r="A16" s="3"/>
      <c r="B16" s="3"/>
    </row>
  </sheetData>
  <mergeCells count="1">
    <mergeCell ref="C2:C4"/>
  </mergeCells>
  <pageMargins left="0.7" right="0.7" top="0.75" bottom="0.75" header="0.3" footer="0.3"/>
  <pageSetup orientation="portrait" horizontalDpi="200" verticalDpi="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320C4-2CF2-457C-B10E-45C962178870}">
  <dimension ref="A1:E60"/>
  <sheetViews>
    <sheetView zoomScaleNormal="100" workbookViewId="0">
      <selection activeCell="H2" sqref="H2"/>
    </sheetView>
  </sheetViews>
  <sheetFormatPr defaultRowHeight="15"/>
  <cols>
    <col min="1" max="1" width="27.28515625" customWidth="1"/>
    <col min="2" max="2" width="39.42578125" customWidth="1"/>
    <col min="3" max="3" width="81.140625" customWidth="1"/>
    <col min="4" max="4" width="82" style="20" customWidth="1"/>
    <col min="5" max="5" width="38.42578125" style="91" customWidth="1"/>
  </cols>
  <sheetData>
    <row r="1" spans="1:5" ht="30" customHeight="1">
      <c r="A1" s="119" t="s">
        <v>54</v>
      </c>
      <c r="B1" s="119"/>
      <c r="C1" s="119"/>
      <c r="D1" s="87" t="s">
        <v>55</v>
      </c>
      <c r="E1" s="125"/>
    </row>
    <row r="2" spans="1:5" ht="151.5" customHeight="1">
      <c r="A2" s="126" t="s">
        <v>56</v>
      </c>
      <c r="B2" s="88" t="s">
        <v>57</v>
      </c>
      <c r="C2" s="73" t="s">
        <v>58</v>
      </c>
      <c r="D2" s="89" t="s">
        <v>59</v>
      </c>
      <c r="E2" s="125"/>
    </row>
    <row r="3" spans="1:5" ht="218.25" customHeight="1">
      <c r="A3" s="126"/>
      <c r="B3" s="88" t="s">
        <v>60</v>
      </c>
      <c r="C3" s="73" t="s">
        <v>61</v>
      </c>
      <c r="D3" s="73" t="s">
        <v>62</v>
      </c>
      <c r="E3" s="92"/>
    </row>
    <row r="4" spans="1:5" ht="76.5">
      <c r="A4" s="126"/>
      <c r="B4" s="88" t="s">
        <v>63</v>
      </c>
      <c r="C4" s="73" t="s">
        <v>64</v>
      </c>
      <c r="D4" s="89" t="s">
        <v>65</v>
      </c>
    </row>
    <row r="5" spans="1:5" ht="53.25" customHeight="1">
      <c r="A5" s="126"/>
      <c r="B5" s="88" t="s">
        <v>54</v>
      </c>
      <c r="C5" s="90" t="s">
        <v>66</v>
      </c>
      <c r="D5" s="73" t="s">
        <v>67</v>
      </c>
    </row>
    <row r="6" spans="1:5" ht="30.75">
      <c r="A6" s="127" t="s">
        <v>68</v>
      </c>
      <c r="B6" s="44" t="s">
        <v>57</v>
      </c>
      <c r="C6" s="43" t="s">
        <v>69</v>
      </c>
      <c r="D6" s="45" t="s">
        <v>70</v>
      </c>
    </row>
    <row r="7" spans="1:5" ht="46.5" customHeight="1">
      <c r="A7" s="127"/>
      <c r="B7" s="129" t="s">
        <v>71</v>
      </c>
      <c r="C7" s="6" t="s">
        <v>72</v>
      </c>
      <c r="D7" s="132" t="s">
        <v>73</v>
      </c>
      <c r="E7" s="93"/>
    </row>
    <row r="8" spans="1:5" ht="30.75">
      <c r="A8" s="127"/>
      <c r="B8" s="130"/>
      <c r="C8" s="6" t="s">
        <v>74</v>
      </c>
      <c r="D8" s="132"/>
    </row>
    <row r="9" spans="1:5" ht="45.75">
      <c r="A9" s="127"/>
      <c r="B9" s="130"/>
      <c r="C9" s="6" t="s">
        <v>75</v>
      </c>
      <c r="D9" s="132"/>
    </row>
    <row r="10" spans="1:5" ht="48" customHeight="1">
      <c r="A10" s="127"/>
      <c r="B10" s="130"/>
      <c r="C10" s="16" t="s">
        <v>76</v>
      </c>
      <c r="D10" s="132"/>
    </row>
    <row r="11" spans="1:5" ht="60.75">
      <c r="A11" s="127"/>
      <c r="B11" s="130"/>
      <c r="C11" s="6" t="s">
        <v>77</v>
      </c>
      <c r="D11" s="132"/>
    </row>
    <row r="12" spans="1:5" ht="45.75">
      <c r="A12" s="127"/>
      <c r="B12" s="131"/>
      <c r="C12" s="19" t="s">
        <v>78</v>
      </c>
      <c r="D12" s="132"/>
    </row>
    <row r="13" spans="1:5" ht="30.75">
      <c r="A13" s="127"/>
      <c r="B13" s="6" t="s">
        <v>79</v>
      </c>
      <c r="C13" s="12" t="s">
        <v>80</v>
      </c>
      <c r="D13" s="132"/>
    </row>
    <row r="14" spans="1:5" ht="31.5" customHeight="1">
      <c r="A14" s="127"/>
      <c r="B14" s="6" t="s">
        <v>81</v>
      </c>
      <c r="C14" s="12" t="s">
        <v>82</v>
      </c>
      <c r="D14" s="132"/>
    </row>
    <row r="15" spans="1:5" ht="30.75">
      <c r="A15" s="128"/>
      <c r="B15" s="6" t="s">
        <v>83</v>
      </c>
      <c r="C15" s="12" t="s">
        <v>84</v>
      </c>
      <c r="D15" s="132"/>
    </row>
    <row r="16" spans="1:5">
      <c r="A16" s="8"/>
      <c r="B16" s="8"/>
      <c r="C16" s="8"/>
    </row>
    <row r="17" spans="1:3">
      <c r="A17" s="8"/>
      <c r="B17" s="8"/>
      <c r="C17" s="8"/>
    </row>
    <row r="18" spans="1:3">
      <c r="A18" s="8"/>
      <c r="B18" s="8"/>
      <c r="C18" s="8"/>
    </row>
    <row r="19" spans="1:3">
      <c r="A19" s="8"/>
      <c r="B19" s="8"/>
      <c r="C19" s="8"/>
    </row>
    <row r="20" spans="1:3">
      <c r="A20" s="8"/>
      <c r="B20" s="8"/>
      <c r="C20" s="8"/>
    </row>
    <row r="21" spans="1:3">
      <c r="A21" s="8"/>
      <c r="B21" s="8"/>
      <c r="C21" s="8"/>
    </row>
    <row r="22" spans="1:3">
      <c r="A22" s="8"/>
      <c r="B22" s="8"/>
      <c r="C22" s="8"/>
    </row>
    <row r="23" spans="1:3">
      <c r="A23" s="8"/>
      <c r="B23" s="8"/>
      <c r="C23" s="8"/>
    </row>
    <row r="24" spans="1:3">
      <c r="A24" s="8"/>
      <c r="B24" s="8"/>
      <c r="C24" s="8"/>
    </row>
    <row r="25" spans="1:3">
      <c r="A25" s="8"/>
      <c r="B25" s="8"/>
      <c r="C25" s="8"/>
    </row>
    <row r="26" spans="1:3">
      <c r="A26" s="8"/>
      <c r="B26" s="8"/>
      <c r="C26" s="8"/>
    </row>
    <row r="27" spans="1:3">
      <c r="A27" s="8"/>
      <c r="B27" s="8"/>
      <c r="C27" s="8"/>
    </row>
    <row r="28" spans="1:3">
      <c r="A28" s="8"/>
      <c r="B28" s="8"/>
      <c r="C28" s="8"/>
    </row>
    <row r="29" spans="1:3">
      <c r="A29" s="8"/>
      <c r="B29" s="8"/>
      <c r="C29" s="8"/>
    </row>
    <row r="30" spans="1:3">
      <c r="A30" s="8"/>
      <c r="B30" s="8"/>
      <c r="C30" s="8"/>
    </row>
    <row r="31" spans="1:3">
      <c r="A31" s="8"/>
      <c r="B31" s="8"/>
      <c r="C31" s="8"/>
    </row>
    <row r="32" spans="1:3">
      <c r="A32" s="8"/>
      <c r="B32" s="8"/>
      <c r="C32" s="8"/>
    </row>
    <row r="33" spans="1:3">
      <c r="A33" s="8"/>
      <c r="B33" s="8"/>
      <c r="C33" s="8"/>
    </row>
    <row r="34" spans="1:3">
      <c r="A34" s="8"/>
      <c r="B34" s="8"/>
      <c r="C34" s="8"/>
    </row>
    <row r="35" spans="1:3">
      <c r="A35" s="8"/>
      <c r="B35" s="8"/>
      <c r="C35" s="8"/>
    </row>
    <row r="36" spans="1:3">
      <c r="A36" s="8"/>
      <c r="B36" s="8"/>
      <c r="C36" s="8"/>
    </row>
    <row r="37" spans="1:3">
      <c r="A37" s="8"/>
      <c r="B37" s="8"/>
      <c r="C37" s="8"/>
    </row>
    <row r="38" spans="1:3">
      <c r="A38" s="8"/>
      <c r="B38" s="8"/>
      <c r="C38" s="8"/>
    </row>
    <row r="39" spans="1:3">
      <c r="A39" s="8"/>
      <c r="B39" s="8"/>
      <c r="C39" s="8"/>
    </row>
    <row r="40" spans="1:3">
      <c r="A40" s="8"/>
      <c r="B40" s="8"/>
      <c r="C40" s="8"/>
    </row>
    <row r="41" spans="1:3">
      <c r="A41" s="8"/>
      <c r="B41" s="8"/>
      <c r="C41" s="8"/>
    </row>
    <row r="42" spans="1:3">
      <c r="A42" s="8"/>
      <c r="B42" s="8"/>
      <c r="C42" s="8"/>
    </row>
    <row r="43" spans="1:3">
      <c r="A43" s="8"/>
      <c r="B43" s="8"/>
      <c r="C43" s="8"/>
    </row>
    <row r="44" spans="1:3">
      <c r="A44" s="8"/>
      <c r="B44" s="8"/>
      <c r="C44" s="8"/>
    </row>
    <row r="45" spans="1:3">
      <c r="A45" s="8"/>
      <c r="B45" s="8"/>
      <c r="C45" s="8"/>
    </row>
    <row r="46" spans="1:3">
      <c r="A46" s="8"/>
      <c r="B46" s="8"/>
      <c r="C46" s="8"/>
    </row>
    <row r="47" spans="1:3">
      <c r="A47" s="8"/>
      <c r="B47" s="8"/>
      <c r="C47" s="8"/>
    </row>
    <row r="48" spans="1:3">
      <c r="A48" s="8"/>
      <c r="B48" s="8"/>
      <c r="C48" s="8"/>
    </row>
    <row r="49" spans="1:3">
      <c r="A49" s="8"/>
      <c r="B49" s="8"/>
      <c r="C49" s="8"/>
    </row>
    <row r="50" spans="1:3">
      <c r="A50" s="8"/>
      <c r="B50" s="8"/>
      <c r="C50" s="8"/>
    </row>
    <row r="51" spans="1:3">
      <c r="A51" s="8"/>
      <c r="B51" s="8"/>
      <c r="C51" s="8"/>
    </row>
    <row r="52" spans="1:3">
      <c r="A52" s="8"/>
      <c r="B52" s="8"/>
      <c r="C52" s="8"/>
    </row>
    <row r="53" spans="1:3">
      <c r="A53" s="8"/>
      <c r="B53" s="8"/>
      <c r="C53" s="8"/>
    </row>
    <row r="54" spans="1:3">
      <c r="A54" s="8"/>
      <c r="B54" s="8"/>
      <c r="C54" s="8"/>
    </row>
    <row r="55" spans="1:3">
      <c r="A55" s="8"/>
      <c r="B55" s="8"/>
      <c r="C55" s="8"/>
    </row>
    <row r="56" spans="1:3">
      <c r="A56" s="8"/>
      <c r="B56" s="8"/>
      <c r="C56" s="8"/>
    </row>
    <row r="57" spans="1:3">
      <c r="A57" s="8"/>
      <c r="B57" s="8"/>
      <c r="C57" s="8"/>
    </row>
    <row r="58" spans="1:3">
      <c r="A58" s="8"/>
      <c r="B58" s="8"/>
      <c r="C58" s="8"/>
    </row>
    <row r="59" spans="1:3">
      <c r="A59" s="8"/>
      <c r="B59" s="8"/>
      <c r="C59" s="8"/>
    </row>
    <row r="60" spans="1:3">
      <c r="A60" s="8"/>
      <c r="B60" s="8"/>
      <c r="C60" s="8"/>
    </row>
  </sheetData>
  <mergeCells count="6">
    <mergeCell ref="E1:E2"/>
    <mergeCell ref="A1:C1"/>
    <mergeCell ref="A2:A5"/>
    <mergeCell ref="A6:A15"/>
    <mergeCell ref="B7:B12"/>
    <mergeCell ref="D7:D15"/>
  </mergeCells>
  <hyperlinks>
    <hyperlink ref="C13" location="'Measures Used in Approach'!A1" display="See Column F on Measures Used in Approach Tab" xr:uid="{D1D603F9-363D-4D26-83DE-9C5FAE141E22}"/>
    <hyperlink ref="C14" location="'Measures Used in Approach'!A1" display="See Column B on Measures Used in Approach Tab" xr:uid="{E9B7ADC9-8C48-449D-99B2-A6784E96F0C6}"/>
    <hyperlink ref="C15" location="'Measures Used in Approach'!A1" display="See Column C on Measures Used in Approach Tab" xr:uid="{693AF735-8C72-41EB-9D74-5F0F6FE5D844}"/>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886E7-E34D-481A-ABA8-144A76526527}">
  <dimension ref="A1:I51"/>
  <sheetViews>
    <sheetView tabSelected="1" zoomScaleNormal="100" workbookViewId="0">
      <selection activeCell="G18" sqref="G18"/>
    </sheetView>
  </sheetViews>
  <sheetFormatPr defaultRowHeight="15"/>
  <cols>
    <col min="1" max="1" width="34.7109375" style="52" customWidth="1"/>
    <col min="2" max="2" width="41" customWidth="1"/>
    <col min="3" max="3" width="33.85546875" style="2" customWidth="1"/>
    <col min="4" max="4" width="41.5703125" hidden="1" customWidth="1"/>
    <col min="5" max="5" width="49.85546875" style="7" customWidth="1"/>
    <col min="6" max="7" width="68.140625" style="57" customWidth="1"/>
    <col min="8" max="8" width="19.7109375" style="40" customWidth="1"/>
    <col min="9" max="9" width="68.140625" style="41" customWidth="1"/>
    <col min="10" max="18" width="68.140625" customWidth="1"/>
  </cols>
  <sheetData>
    <row r="1" spans="1:9">
      <c r="A1" s="126"/>
      <c r="B1" s="126"/>
      <c r="C1" s="94"/>
      <c r="D1" s="57"/>
      <c r="E1" s="63"/>
      <c r="H1" s="35"/>
    </row>
    <row r="2" spans="1:9" ht="21">
      <c r="A2" s="119" t="s">
        <v>85</v>
      </c>
      <c r="B2" s="119"/>
      <c r="C2" s="119"/>
      <c r="D2" s="119"/>
      <c r="E2" s="119"/>
      <c r="F2" s="119" t="s">
        <v>86</v>
      </c>
      <c r="G2" s="119"/>
      <c r="H2" s="35"/>
    </row>
    <row r="3" spans="1:9" ht="18.600000000000001" customHeight="1">
      <c r="A3" s="79" t="s">
        <v>87</v>
      </c>
      <c r="B3" s="79" t="s">
        <v>88</v>
      </c>
      <c r="C3" s="56" t="s">
        <v>89</v>
      </c>
      <c r="D3" s="56" t="s">
        <v>90</v>
      </c>
      <c r="E3" s="56" t="s">
        <v>91</v>
      </c>
      <c r="F3" s="56" t="s">
        <v>92</v>
      </c>
      <c r="G3" s="56" t="s">
        <v>93</v>
      </c>
      <c r="H3" s="35"/>
    </row>
    <row r="4" spans="1:9" ht="32.25">
      <c r="A4" s="95" t="s">
        <v>94</v>
      </c>
      <c r="B4" s="95" t="s">
        <v>95</v>
      </c>
      <c r="C4" s="96"/>
      <c r="D4" s="96"/>
      <c r="E4" s="96"/>
      <c r="F4" s="58"/>
      <c r="G4" s="58"/>
      <c r="H4" s="35"/>
      <c r="I4" s="42"/>
    </row>
    <row r="5" spans="1:9" ht="95.1" customHeight="1">
      <c r="A5" s="97" t="s">
        <v>96</v>
      </c>
      <c r="B5" s="97" t="s">
        <v>97</v>
      </c>
      <c r="C5" s="97" t="s">
        <v>98</v>
      </c>
      <c r="D5" s="126" t="s">
        <v>99</v>
      </c>
      <c r="E5" s="97" t="s">
        <v>100</v>
      </c>
      <c r="F5" s="97" t="s">
        <v>101</v>
      </c>
      <c r="G5" s="59" t="s">
        <v>102</v>
      </c>
      <c r="H5" s="53"/>
      <c r="I5" s="77"/>
    </row>
    <row r="6" spans="1:9" ht="185.1" customHeight="1">
      <c r="A6" s="97" t="s">
        <v>103</v>
      </c>
      <c r="B6" s="98" t="s">
        <v>104</v>
      </c>
      <c r="C6" s="99" t="s">
        <v>105</v>
      </c>
      <c r="D6" s="126"/>
      <c r="E6" s="99" t="s">
        <v>106</v>
      </c>
      <c r="F6" s="60" t="s">
        <v>107</v>
      </c>
      <c r="G6" s="59" t="s">
        <v>108</v>
      </c>
      <c r="H6" s="53"/>
      <c r="I6" s="42"/>
    </row>
    <row r="7" spans="1:9" ht="152.25">
      <c r="A7" s="97" t="s">
        <v>109</v>
      </c>
      <c r="B7" s="99" t="s">
        <v>110</v>
      </c>
      <c r="C7" s="97" t="s">
        <v>111</v>
      </c>
      <c r="D7" s="126"/>
      <c r="E7" s="97" t="s">
        <v>112</v>
      </c>
      <c r="F7" s="61" t="s">
        <v>113</v>
      </c>
      <c r="G7" s="62" t="s">
        <v>114</v>
      </c>
      <c r="H7" s="53"/>
      <c r="I7" s="42"/>
    </row>
    <row r="8" spans="1:9" ht="91.5">
      <c r="A8" s="97" t="s">
        <v>115</v>
      </c>
      <c r="B8" s="99" t="s">
        <v>116</v>
      </c>
      <c r="C8" s="97" t="s">
        <v>117</v>
      </c>
      <c r="D8" s="126"/>
      <c r="E8" s="97" t="s">
        <v>118</v>
      </c>
      <c r="F8" s="63" t="s">
        <v>119</v>
      </c>
      <c r="G8" s="62" t="s">
        <v>120</v>
      </c>
      <c r="H8" s="54"/>
      <c r="I8" s="42"/>
    </row>
    <row r="9" spans="1:9" ht="75.95" customHeight="1">
      <c r="A9" s="97" t="s">
        <v>121</v>
      </c>
      <c r="B9" s="99" t="s">
        <v>122</v>
      </c>
      <c r="C9" s="97" t="s">
        <v>123</v>
      </c>
      <c r="D9" s="126"/>
      <c r="E9" s="97" t="s">
        <v>124</v>
      </c>
      <c r="F9" s="64" t="s">
        <v>125</v>
      </c>
      <c r="G9" s="65" t="s">
        <v>126</v>
      </c>
      <c r="H9" s="54"/>
      <c r="I9" s="42"/>
    </row>
    <row r="10" spans="1:9" ht="106.5">
      <c r="A10" s="97" t="s">
        <v>127</v>
      </c>
      <c r="B10" s="68" t="s">
        <v>128</v>
      </c>
      <c r="C10" s="63" t="s">
        <v>129</v>
      </c>
      <c r="D10" s="126"/>
      <c r="E10" s="63" t="s">
        <v>130</v>
      </c>
      <c r="F10" s="61" t="s">
        <v>131</v>
      </c>
      <c r="G10" s="66" t="s">
        <v>132</v>
      </c>
      <c r="H10" s="36"/>
      <c r="I10" s="42"/>
    </row>
    <row r="11" spans="1:9" ht="105" customHeight="1">
      <c r="A11" s="97" t="s">
        <v>133</v>
      </c>
      <c r="B11" s="68" t="s">
        <v>134</v>
      </c>
      <c r="C11" s="63" t="s">
        <v>135</v>
      </c>
      <c r="D11" s="126"/>
      <c r="E11" s="63" t="s">
        <v>136</v>
      </c>
      <c r="F11" s="59" t="s">
        <v>137</v>
      </c>
      <c r="G11" s="62" t="s">
        <v>138</v>
      </c>
      <c r="H11" s="37"/>
      <c r="I11" s="42"/>
    </row>
    <row r="12" spans="1:9" ht="60.75">
      <c r="A12" s="97" t="s">
        <v>139</v>
      </c>
      <c r="B12" s="68" t="s">
        <v>140</v>
      </c>
      <c r="C12" s="63" t="s">
        <v>141</v>
      </c>
      <c r="D12" s="126"/>
      <c r="E12" s="64" t="s">
        <v>142</v>
      </c>
      <c r="F12" s="59" t="s">
        <v>143</v>
      </c>
      <c r="G12" s="59" t="s">
        <v>144</v>
      </c>
      <c r="H12" s="37"/>
      <c r="I12" s="42"/>
    </row>
    <row r="13" spans="1:9" ht="102.95" customHeight="1">
      <c r="A13" s="97" t="s">
        <v>145</v>
      </c>
      <c r="B13" s="97" t="s">
        <v>146</v>
      </c>
      <c r="C13" s="97" t="s">
        <v>147</v>
      </c>
      <c r="D13" s="126"/>
      <c r="E13" s="97" t="s">
        <v>148</v>
      </c>
      <c r="F13" s="67" t="s">
        <v>149</v>
      </c>
      <c r="G13" s="63" t="s">
        <v>150</v>
      </c>
      <c r="H13" s="37"/>
      <c r="I13" s="42"/>
    </row>
    <row r="14" spans="1:9" ht="106.5">
      <c r="A14" s="97" t="s">
        <v>151</v>
      </c>
      <c r="B14" s="99" t="s">
        <v>152</v>
      </c>
      <c r="C14" s="97" t="s">
        <v>153</v>
      </c>
      <c r="D14" s="126"/>
      <c r="E14" s="97" t="s">
        <v>154</v>
      </c>
      <c r="F14" s="68" t="s">
        <v>155</v>
      </c>
      <c r="G14" s="154" t="s">
        <v>156</v>
      </c>
      <c r="H14" s="53"/>
    </row>
    <row r="15" spans="1:9" ht="121.5">
      <c r="A15" s="97" t="s">
        <v>157</v>
      </c>
      <c r="B15" s="99" t="s">
        <v>158</v>
      </c>
      <c r="C15" s="97" t="s">
        <v>159</v>
      </c>
      <c r="D15" s="126"/>
      <c r="E15" s="97" t="s">
        <v>160</v>
      </c>
      <c r="F15" s="64" t="s">
        <v>161</v>
      </c>
      <c r="G15" s="64" t="s">
        <v>161</v>
      </c>
      <c r="H15" s="37"/>
    </row>
    <row r="16" spans="1:9" ht="91.5">
      <c r="A16" s="73" t="s">
        <v>162</v>
      </c>
      <c r="B16" s="99" t="s">
        <v>163</v>
      </c>
      <c r="C16" s="97" t="s">
        <v>164</v>
      </c>
      <c r="D16" s="126"/>
      <c r="E16" s="97" t="s">
        <v>165</v>
      </c>
      <c r="F16" s="63" t="s">
        <v>166</v>
      </c>
      <c r="G16" s="154" t="s">
        <v>167</v>
      </c>
      <c r="H16" s="53"/>
      <c r="I16" s="42"/>
    </row>
    <row r="17" spans="1:8" ht="167.25">
      <c r="A17" s="73" t="s">
        <v>168</v>
      </c>
      <c r="B17" s="100" t="s">
        <v>169</v>
      </c>
      <c r="C17" s="97" t="s">
        <v>170</v>
      </c>
      <c r="D17" s="126"/>
      <c r="E17" s="97" t="s">
        <v>171</v>
      </c>
      <c r="F17" s="69" t="s">
        <v>172</v>
      </c>
      <c r="G17" s="70" t="s">
        <v>173</v>
      </c>
      <c r="H17" s="53"/>
    </row>
    <row r="18" spans="1:8" ht="181.5" customHeight="1">
      <c r="A18" s="73" t="s">
        <v>174</v>
      </c>
      <c r="B18" s="97" t="s">
        <v>175</v>
      </c>
      <c r="C18" s="97" t="s">
        <v>176</v>
      </c>
      <c r="D18" s="126"/>
      <c r="E18" s="97" t="s">
        <v>177</v>
      </c>
      <c r="F18" s="71" t="s">
        <v>178</v>
      </c>
      <c r="G18" s="62" t="s">
        <v>179</v>
      </c>
      <c r="H18" s="53"/>
    </row>
    <row r="19" spans="1:8" ht="152.25">
      <c r="A19" s="73" t="s">
        <v>180</v>
      </c>
      <c r="B19" s="64" t="s">
        <v>181</v>
      </c>
      <c r="C19" s="63" t="s">
        <v>170</v>
      </c>
      <c r="D19" s="63"/>
      <c r="E19" s="63" t="s">
        <v>171</v>
      </c>
      <c r="F19" s="71" t="s">
        <v>182</v>
      </c>
      <c r="G19" s="118" t="s">
        <v>183</v>
      </c>
      <c r="H19" s="53"/>
    </row>
    <row r="20" spans="1:8" ht="16.5">
      <c r="A20" s="101" t="s">
        <v>184</v>
      </c>
      <c r="B20" s="102" t="s">
        <v>185</v>
      </c>
      <c r="C20" s="103"/>
      <c r="D20" s="103"/>
      <c r="E20" s="104"/>
      <c r="F20" s="152" t="s">
        <v>186</v>
      </c>
      <c r="G20" s="153" t="s">
        <v>187</v>
      </c>
      <c r="H20" s="38"/>
    </row>
    <row r="21" spans="1:8" ht="89.1" customHeight="1">
      <c r="A21" s="133" t="s">
        <v>188</v>
      </c>
      <c r="B21" s="5" t="s">
        <v>189</v>
      </c>
      <c r="C21" s="1" t="s">
        <v>190</v>
      </c>
      <c r="D21" s="139" t="s">
        <v>191</v>
      </c>
      <c r="E21" s="76" t="s">
        <v>192</v>
      </c>
      <c r="F21" s="72" t="s">
        <v>193</v>
      </c>
      <c r="G21" s="67" t="s">
        <v>194</v>
      </c>
      <c r="H21" s="37"/>
    </row>
    <row r="22" spans="1:8" ht="91.5">
      <c r="A22" s="138"/>
      <c r="B22" s="1" t="s">
        <v>195</v>
      </c>
      <c r="C22" s="1" t="s">
        <v>196</v>
      </c>
      <c r="D22" s="140"/>
      <c r="E22" s="76" t="s">
        <v>197</v>
      </c>
      <c r="F22" s="73" t="s">
        <v>198</v>
      </c>
      <c r="G22" s="67" t="s">
        <v>194</v>
      </c>
      <c r="H22" s="37"/>
    </row>
    <row r="23" spans="1:8" ht="76.5">
      <c r="A23" s="134"/>
      <c r="B23" s="1" t="s">
        <v>199</v>
      </c>
      <c r="C23" s="1" t="s">
        <v>200</v>
      </c>
      <c r="D23" s="140"/>
      <c r="E23" s="76" t="s">
        <v>201</v>
      </c>
      <c r="F23" s="73" t="s">
        <v>202</v>
      </c>
      <c r="G23" s="74" t="s">
        <v>203</v>
      </c>
      <c r="H23" s="53"/>
    </row>
    <row r="24" spans="1:8" ht="76.5">
      <c r="A24" s="133" t="s">
        <v>109</v>
      </c>
      <c r="B24" s="1" t="s">
        <v>204</v>
      </c>
      <c r="C24" s="1" t="s">
        <v>205</v>
      </c>
      <c r="D24" s="140"/>
      <c r="E24" s="76" t="s">
        <v>206</v>
      </c>
      <c r="F24" s="73" t="s">
        <v>207</v>
      </c>
      <c r="G24" s="67" t="s">
        <v>208</v>
      </c>
      <c r="H24" s="37"/>
    </row>
    <row r="25" spans="1:8" ht="76.5">
      <c r="A25" s="138"/>
      <c r="B25" s="1" t="s">
        <v>209</v>
      </c>
      <c r="C25" s="1" t="s">
        <v>210</v>
      </c>
      <c r="D25" s="140"/>
      <c r="E25" s="76" t="s">
        <v>211</v>
      </c>
      <c r="F25" s="73" t="s">
        <v>212</v>
      </c>
      <c r="G25" s="67" t="s">
        <v>194</v>
      </c>
      <c r="H25" s="37"/>
    </row>
    <row r="26" spans="1:8" ht="76.5">
      <c r="A26" s="138"/>
      <c r="B26" s="1" t="s">
        <v>213</v>
      </c>
      <c r="C26" s="1" t="s">
        <v>214</v>
      </c>
      <c r="D26" s="140"/>
      <c r="E26" s="76" t="s">
        <v>215</v>
      </c>
      <c r="F26" s="73" t="s">
        <v>216</v>
      </c>
      <c r="G26" s="67" t="s">
        <v>194</v>
      </c>
      <c r="H26" s="37"/>
    </row>
    <row r="27" spans="1:8" ht="41.1" customHeight="1">
      <c r="A27" s="134"/>
      <c r="B27" s="1" t="s">
        <v>217</v>
      </c>
      <c r="C27" s="1" t="s">
        <v>218</v>
      </c>
      <c r="D27" s="140"/>
      <c r="E27" s="76" t="s">
        <v>219</v>
      </c>
      <c r="F27" s="73" t="s">
        <v>220</v>
      </c>
      <c r="G27" s="67" t="s">
        <v>194</v>
      </c>
      <c r="H27" s="37"/>
    </row>
    <row r="28" spans="1:8" ht="36" customHeight="1">
      <c r="A28" s="133" t="s">
        <v>115</v>
      </c>
      <c r="B28" s="6" t="s">
        <v>221</v>
      </c>
      <c r="C28" s="1" t="s">
        <v>222</v>
      </c>
      <c r="D28" s="140"/>
      <c r="E28" s="76" t="s">
        <v>223</v>
      </c>
      <c r="F28" s="63" t="s">
        <v>224</v>
      </c>
      <c r="G28" s="67" t="s">
        <v>194</v>
      </c>
      <c r="H28" s="37"/>
    </row>
    <row r="29" spans="1:8" ht="57.6" customHeight="1">
      <c r="A29" s="138"/>
      <c r="B29" s="6" t="s">
        <v>225</v>
      </c>
      <c r="C29" s="1" t="s">
        <v>226</v>
      </c>
      <c r="D29" s="140"/>
      <c r="E29" s="76" t="s">
        <v>227</v>
      </c>
      <c r="F29" s="63" t="s">
        <v>228</v>
      </c>
      <c r="G29" s="67" t="s">
        <v>194</v>
      </c>
      <c r="H29" s="37"/>
    </row>
    <row r="30" spans="1:8" ht="60.75">
      <c r="A30" s="138"/>
      <c r="B30" s="6" t="s">
        <v>229</v>
      </c>
      <c r="C30" s="1" t="s">
        <v>230</v>
      </c>
      <c r="D30" s="140"/>
      <c r="E30" s="76" t="s">
        <v>231</v>
      </c>
      <c r="F30" s="63" t="s">
        <v>232</v>
      </c>
      <c r="G30" s="67" t="s">
        <v>194</v>
      </c>
      <c r="H30" s="37"/>
    </row>
    <row r="31" spans="1:8" ht="60.75">
      <c r="A31" s="138"/>
      <c r="B31" s="6" t="s">
        <v>233</v>
      </c>
      <c r="C31" s="1" t="s">
        <v>234</v>
      </c>
      <c r="D31" s="140"/>
      <c r="E31" s="76" t="s">
        <v>235</v>
      </c>
      <c r="F31" s="63" t="s">
        <v>236</v>
      </c>
      <c r="G31" s="67" t="s">
        <v>194</v>
      </c>
      <c r="H31" s="37"/>
    </row>
    <row r="32" spans="1:8" ht="60.95" customHeight="1">
      <c r="A32" s="134"/>
      <c r="B32" s="6" t="s">
        <v>237</v>
      </c>
      <c r="C32" s="1" t="s">
        <v>238</v>
      </c>
      <c r="D32" s="140"/>
      <c r="E32" s="76" t="s">
        <v>239</v>
      </c>
      <c r="F32" s="63" t="s">
        <v>240</v>
      </c>
      <c r="G32" s="67" t="s">
        <v>194</v>
      </c>
      <c r="H32" s="37"/>
    </row>
    <row r="33" spans="1:8" ht="57" customHeight="1">
      <c r="A33" s="46" t="s">
        <v>121</v>
      </c>
      <c r="B33" s="6" t="s">
        <v>241</v>
      </c>
      <c r="C33" s="1" t="s">
        <v>242</v>
      </c>
      <c r="D33" s="140"/>
      <c r="E33" s="76" t="s">
        <v>243</v>
      </c>
      <c r="F33" s="64" t="s">
        <v>244</v>
      </c>
      <c r="G33" s="64" t="s">
        <v>244</v>
      </c>
      <c r="H33" s="37"/>
    </row>
    <row r="34" spans="1:8" ht="30" customHeight="1">
      <c r="A34" s="47" t="s">
        <v>245</v>
      </c>
      <c r="B34" s="137" t="s">
        <v>246</v>
      </c>
      <c r="C34" s="137" t="s">
        <v>247</v>
      </c>
      <c r="D34" s="140"/>
      <c r="E34" s="76" t="s">
        <v>248</v>
      </c>
      <c r="F34" s="126" t="s">
        <v>249</v>
      </c>
      <c r="G34" s="67" t="s">
        <v>194</v>
      </c>
      <c r="H34" s="37"/>
    </row>
    <row r="35" spans="1:8" ht="30.75">
      <c r="A35" s="47" t="s">
        <v>133</v>
      </c>
      <c r="B35" s="127"/>
      <c r="C35" s="127"/>
      <c r="D35" s="140"/>
      <c r="E35" s="136" t="s">
        <v>250</v>
      </c>
      <c r="F35" s="126"/>
      <c r="G35" s="67" t="s">
        <v>194</v>
      </c>
      <c r="H35" s="37"/>
    </row>
    <row r="36" spans="1:8">
      <c r="A36" s="135" t="s">
        <v>139</v>
      </c>
      <c r="B36" s="127"/>
      <c r="C36" s="128"/>
      <c r="D36" s="140"/>
      <c r="E36" s="136"/>
      <c r="F36" s="126"/>
      <c r="G36" s="67" t="s">
        <v>194</v>
      </c>
      <c r="H36" s="37"/>
    </row>
    <row r="37" spans="1:8" ht="76.5">
      <c r="A37" s="135"/>
      <c r="B37" s="128"/>
      <c r="C37" s="1" t="s">
        <v>251</v>
      </c>
      <c r="D37" s="140"/>
      <c r="E37" s="76" t="s">
        <v>252</v>
      </c>
      <c r="F37" s="126"/>
      <c r="G37" s="67" t="s">
        <v>194</v>
      </c>
      <c r="H37" s="37"/>
    </row>
    <row r="38" spans="1:8" ht="60.75">
      <c r="A38" s="133" t="s">
        <v>145</v>
      </c>
      <c r="B38" s="1" t="s">
        <v>253</v>
      </c>
      <c r="C38" s="1" t="s">
        <v>254</v>
      </c>
      <c r="D38" s="140"/>
      <c r="E38" s="76" t="s">
        <v>255</v>
      </c>
      <c r="F38" s="63" t="s">
        <v>256</v>
      </c>
      <c r="G38" s="67" t="s">
        <v>194</v>
      </c>
      <c r="H38" s="37"/>
    </row>
    <row r="39" spans="1:8" ht="60.75">
      <c r="A39" s="138"/>
      <c r="B39" s="1" t="s">
        <v>257</v>
      </c>
      <c r="C39" s="1" t="s">
        <v>258</v>
      </c>
      <c r="D39" s="140"/>
      <c r="E39" s="76" t="s">
        <v>259</v>
      </c>
      <c r="F39" s="63" t="s">
        <v>260</v>
      </c>
      <c r="G39" s="67" t="s">
        <v>194</v>
      </c>
      <c r="H39" s="37"/>
    </row>
    <row r="40" spans="1:8" ht="51" customHeight="1">
      <c r="A40" s="138"/>
      <c r="B40" s="1" t="s">
        <v>261</v>
      </c>
      <c r="C40" s="1" t="s">
        <v>262</v>
      </c>
      <c r="D40" s="140"/>
      <c r="E40" s="76" t="s">
        <v>263</v>
      </c>
      <c r="F40" s="63" t="s">
        <v>264</v>
      </c>
      <c r="G40" s="67" t="s">
        <v>194</v>
      </c>
      <c r="H40" s="37"/>
    </row>
    <row r="41" spans="1:8" ht="60.75">
      <c r="A41" s="134"/>
      <c r="B41" s="1" t="s">
        <v>265</v>
      </c>
      <c r="C41" s="1" t="s">
        <v>266</v>
      </c>
      <c r="D41" s="140"/>
      <c r="E41" s="76" t="s">
        <v>267</v>
      </c>
      <c r="F41" s="63" t="s">
        <v>268</v>
      </c>
      <c r="G41" s="67" t="s">
        <v>194</v>
      </c>
      <c r="H41" s="37"/>
    </row>
    <row r="42" spans="1:8" ht="60" customHeight="1">
      <c r="A42" s="133" t="s">
        <v>269</v>
      </c>
      <c r="B42" s="1" t="s">
        <v>270</v>
      </c>
      <c r="C42" s="1" t="s">
        <v>271</v>
      </c>
      <c r="D42" s="140"/>
      <c r="E42" s="76" t="s">
        <v>272</v>
      </c>
      <c r="F42" s="73" t="s">
        <v>273</v>
      </c>
      <c r="G42" s="67" t="s">
        <v>194</v>
      </c>
      <c r="H42" s="37"/>
    </row>
    <row r="43" spans="1:8" ht="55.5" customHeight="1">
      <c r="A43" s="134"/>
      <c r="B43" s="1" t="s">
        <v>274</v>
      </c>
      <c r="C43" s="1" t="s">
        <v>275</v>
      </c>
      <c r="D43" s="140"/>
      <c r="E43" s="76" t="s">
        <v>276</v>
      </c>
      <c r="F43" s="73" t="s">
        <v>277</v>
      </c>
      <c r="G43" s="67" t="s">
        <v>194</v>
      </c>
      <c r="H43" s="37"/>
    </row>
    <row r="44" spans="1:8" ht="76.5">
      <c r="A44" s="46" t="s">
        <v>157</v>
      </c>
      <c r="B44" s="1" t="s">
        <v>278</v>
      </c>
      <c r="C44" s="1" t="s">
        <v>279</v>
      </c>
      <c r="D44" s="140"/>
      <c r="E44" s="76" t="s">
        <v>280</v>
      </c>
      <c r="F44" s="70" t="s">
        <v>281</v>
      </c>
      <c r="G44" s="70" t="s">
        <v>281</v>
      </c>
      <c r="H44" s="39"/>
    </row>
    <row r="45" spans="1:8" ht="90.95" customHeight="1">
      <c r="A45" s="46" t="s">
        <v>162</v>
      </c>
      <c r="B45" s="1" t="s">
        <v>282</v>
      </c>
      <c r="C45" s="1" t="s">
        <v>283</v>
      </c>
      <c r="D45" s="140"/>
      <c r="E45" s="76" t="s">
        <v>284</v>
      </c>
      <c r="F45" s="75" t="s">
        <v>285</v>
      </c>
      <c r="G45" s="67" t="s">
        <v>194</v>
      </c>
      <c r="H45" s="37"/>
    </row>
    <row r="46" spans="1:8" ht="89.45" customHeight="1">
      <c r="A46" s="46" t="s">
        <v>174</v>
      </c>
      <c r="B46" s="1" t="s">
        <v>286</v>
      </c>
      <c r="C46" s="1" t="s">
        <v>287</v>
      </c>
      <c r="D46" s="140"/>
      <c r="E46" s="76" t="s">
        <v>288</v>
      </c>
      <c r="F46" s="155" t="s">
        <v>289</v>
      </c>
      <c r="G46" s="63" t="s">
        <v>290</v>
      </c>
      <c r="H46" s="53"/>
    </row>
    <row r="47" spans="1:8" ht="102" customHeight="1">
      <c r="A47" s="48" t="s">
        <v>291</v>
      </c>
      <c r="B47" s="1" t="s">
        <v>292</v>
      </c>
      <c r="C47" s="1" t="s">
        <v>293</v>
      </c>
      <c r="D47" s="141"/>
      <c r="E47" s="76" t="s">
        <v>294</v>
      </c>
      <c r="F47" s="156" t="s">
        <v>295</v>
      </c>
      <c r="G47" s="154" t="s">
        <v>296</v>
      </c>
      <c r="H47" s="53"/>
    </row>
    <row r="48" spans="1:8">
      <c r="A48" s="49"/>
      <c r="B48" s="50"/>
      <c r="D48" s="51"/>
    </row>
    <row r="49" spans="2:2">
      <c r="B49" s="50"/>
    </row>
    <row r="50" spans="2:2">
      <c r="B50" s="50"/>
    </row>
    <row r="51" spans="2:2">
      <c r="B51" s="50"/>
    </row>
  </sheetData>
  <mergeCells count="15">
    <mergeCell ref="A1:B1"/>
    <mergeCell ref="A2:E2"/>
    <mergeCell ref="A21:A23"/>
    <mergeCell ref="A24:A27"/>
    <mergeCell ref="A28:A32"/>
    <mergeCell ref="D5:D18"/>
    <mergeCell ref="D21:D47"/>
    <mergeCell ref="F2:G2"/>
    <mergeCell ref="A42:A43"/>
    <mergeCell ref="A36:A37"/>
    <mergeCell ref="E35:E36"/>
    <mergeCell ref="B34:B37"/>
    <mergeCell ref="C34:C36"/>
    <mergeCell ref="A38:A41"/>
    <mergeCell ref="F34:F37"/>
  </mergeCells>
  <phoneticPr fontId="21" type="noConversion"/>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6CF7CD-749A-486A-B27F-DE3EB20DDD6F}">
  <dimension ref="A1:W31"/>
  <sheetViews>
    <sheetView zoomScaleNormal="100" workbookViewId="0"/>
  </sheetViews>
  <sheetFormatPr defaultRowHeight="15.75"/>
  <cols>
    <col min="1" max="1" width="62.5703125" style="7" customWidth="1"/>
    <col min="2" max="2" width="58.7109375" style="2" customWidth="1"/>
    <col min="3" max="3" width="18.85546875" customWidth="1"/>
    <col min="4" max="11" width="10.42578125" bestFit="1" customWidth="1"/>
    <col min="12" max="14" width="11.42578125" bestFit="1" customWidth="1"/>
    <col min="15" max="15" width="16.140625" customWidth="1"/>
    <col min="16" max="16" width="31.5703125" style="113" customWidth="1"/>
  </cols>
  <sheetData>
    <row r="1" spans="1:23" ht="23.25">
      <c r="A1" s="142" t="s">
        <v>297</v>
      </c>
      <c r="B1" s="142"/>
      <c r="C1" s="142"/>
      <c r="D1" s="142"/>
      <c r="E1" s="142"/>
      <c r="F1" s="142"/>
      <c r="G1" s="142"/>
      <c r="H1" s="142"/>
      <c r="I1" s="142"/>
      <c r="J1" s="142"/>
      <c r="K1" s="142"/>
      <c r="L1" s="142"/>
      <c r="M1" s="142"/>
      <c r="N1" s="142"/>
      <c r="O1" s="142"/>
      <c r="Q1" s="105"/>
      <c r="R1" s="105"/>
      <c r="S1" s="105"/>
      <c r="T1" s="105"/>
      <c r="U1" s="105"/>
      <c r="V1" s="105"/>
      <c r="W1" s="105"/>
    </row>
    <row r="2" spans="1:23" ht="23.25">
      <c r="A2" s="142"/>
      <c r="B2" s="142"/>
      <c r="C2" s="142"/>
      <c r="D2" s="142"/>
      <c r="E2" s="142"/>
      <c r="F2" s="142"/>
      <c r="G2" s="142"/>
      <c r="H2" s="142"/>
      <c r="I2" s="142"/>
      <c r="J2" s="142"/>
      <c r="K2" s="142"/>
      <c r="L2" s="142"/>
      <c r="M2" s="142"/>
      <c r="N2" s="142"/>
      <c r="O2" s="142"/>
      <c r="Q2" s="105"/>
      <c r="R2" s="105"/>
      <c r="S2" s="105"/>
      <c r="T2" s="105"/>
      <c r="U2" s="105"/>
      <c r="V2" s="105"/>
      <c r="W2" s="105"/>
    </row>
    <row r="3" spans="1:23" ht="23.25">
      <c r="A3" s="106" t="s">
        <v>87</v>
      </c>
      <c r="B3" s="79" t="s">
        <v>88</v>
      </c>
      <c r="C3" s="144" t="s">
        <v>298</v>
      </c>
      <c r="D3" s="144"/>
      <c r="E3" s="144"/>
      <c r="F3" s="144"/>
      <c r="G3" s="144"/>
      <c r="H3" s="144"/>
      <c r="I3" s="144"/>
      <c r="J3" s="144"/>
      <c r="K3" s="144"/>
      <c r="L3" s="144"/>
      <c r="M3" s="144"/>
      <c r="N3" s="144"/>
      <c r="O3" s="79"/>
      <c r="Q3" s="28"/>
      <c r="R3" s="28"/>
      <c r="S3" s="28"/>
      <c r="T3" s="28"/>
      <c r="U3" s="28"/>
      <c r="V3" s="28"/>
      <c r="W3" s="28"/>
    </row>
    <row r="4" spans="1:23" ht="18.75">
      <c r="A4" s="107" t="s">
        <v>184</v>
      </c>
      <c r="B4" s="108" t="s">
        <v>299</v>
      </c>
      <c r="C4" s="108" t="s">
        <v>300</v>
      </c>
      <c r="D4" s="108" t="s">
        <v>301</v>
      </c>
      <c r="E4" s="108" t="s">
        <v>302</v>
      </c>
      <c r="F4" s="108" t="s">
        <v>303</v>
      </c>
      <c r="G4" s="108" t="s">
        <v>304</v>
      </c>
      <c r="H4" s="108" t="s">
        <v>305</v>
      </c>
      <c r="I4" s="108" t="s">
        <v>306</v>
      </c>
      <c r="J4" s="108" t="s">
        <v>307</v>
      </c>
      <c r="K4" s="108" t="s">
        <v>308</v>
      </c>
      <c r="L4" s="108" t="s">
        <v>309</v>
      </c>
      <c r="M4" s="108" t="s">
        <v>310</v>
      </c>
      <c r="N4" s="108" t="s">
        <v>311</v>
      </c>
      <c r="O4" s="108" t="s">
        <v>312</v>
      </c>
    </row>
    <row r="5" spans="1:23" ht="45.75">
      <c r="A5" s="126" t="s">
        <v>313</v>
      </c>
      <c r="B5" s="73" t="s">
        <v>189</v>
      </c>
      <c r="C5" s="109">
        <v>3611</v>
      </c>
      <c r="D5" s="109">
        <v>3539</v>
      </c>
      <c r="E5" s="109">
        <v>3210</v>
      </c>
      <c r="F5" s="109">
        <v>3156</v>
      </c>
      <c r="G5" s="109">
        <v>4075</v>
      </c>
      <c r="H5" s="109">
        <v>3381</v>
      </c>
      <c r="I5" s="109">
        <v>4756</v>
      </c>
      <c r="J5" s="109">
        <v>5738</v>
      </c>
      <c r="K5" s="109">
        <v>4386</v>
      </c>
      <c r="L5" s="109">
        <v>5180</v>
      </c>
      <c r="M5" s="109">
        <v>4218</v>
      </c>
      <c r="N5" s="109">
        <v>4118</v>
      </c>
      <c r="O5" s="109">
        <f t="shared" ref="O5:O13" si="0">SUM(C5:N5)</f>
        <v>49368</v>
      </c>
    </row>
    <row r="6" spans="1:23" ht="30.75">
      <c r="A6" s="126"/>
      <c r="B6" s="73" t="s">
        <v>314</v>
      </c>
      <c r="C6" s="110">
        <v>920</v>
      </c>
      <c r="D6" s="110">
        <v>923</v>
      </c>
      <c r="E6" s="110">
        <v>811</v>
      </c>
      <c r="F6" s="110">
        <v>769</v>
      </c>
      <c r="G6" s="110">
        <v>882</v>
      </c>
      <c r="H6" s="110">
        <v>702</v>
      </c>
      <c r="I6" s="110">
        <v>996</v>
      </c>
      <c r="J6" s="110">
        <v>1352</v>
      </c>
      <c r="K6" s="110">
        <v>1195</v>
      </c>
      <c r="L6" s="110">
        <v>1390</v>
      </c>
      <c r="M6" s="110">
        <v>1083</v>
      </c>
      <c r="N6" s="110">
        <v>1026</v>
      </c>
      <c r="O6" s="110">
        <f t="shared" si="0"/>
        <v>12049</v>
      </c>
    </row>
    <row r="7" spans="1:23" ht="27.6" customHeight="1">
      <c r="A7" s="126"/>
      <c r="B7" s="70" t="s">
        <v>199</v>
      </c>
      <c r="C7" s="110">
        <v>2299</v>
      </c>
      <c r="D7" s="110">
        <v>2273</v>
      </c>
      <c r="E7" s="110">
        <v>2323</v>
      </c>
      <c r="F7" s="110">
        <v>2032</v>
      </c>
      <c r="G7" s="110">
        <v>2098</v>
      </c>
      <c r="H7" s="110">
        <v>2217</v>
      </c>
      <c r="I7" s="110">
        <v>2094</v>
      </c>
      <c r="J7" s="110">
        <v>1762</v>
      </c>
      <c r="K7" s="110">
        <v>1412</v>
      </c>
      <c r="L7" s="110">
        <v>1803</v>
      </c>
      <c r="M7" s="110">
        <v>1604</v>
      </c>
      <c r="N7" s="110">
        <v>1411</v>
      </c>
      <c r="O7" s="111">
        <f t="shared" si="0"/>
        <v>23328</v>
      </c>
    </row>
    <row r="8" spans="1:23" ht="15">
      <c r="A8" s="126" t="s">
        <v>315</v>
      </c>
      <c r="B8" s="73" t="s">
        <v>204</v>
      </c>
      <c r="C8" s="110">
        <v>1146856</v>
      </c>
      <c r="D8" s="110">
        <v>1183361</v>
      </c>
      <c r="E8" s="110">
        <v>1186950</v>
      </c>
      <c r="F8" s="110">
        <v>1314304</v>
      </c>
      <c r="G8" s="110">
        <v>1303993</v>
      </c>
      <c r="H8" s="110">
        <v>1182132</v>
      </c>
      <c r="I8" s="110">
        <v>1264918</v>
      </c>
      <c r="J8" s="110">
        <v>1277282</v>
      </c>
      <c r="K8" s="110">
        <v>1221287</v>
      </c>
      <c r="L8" s="110">
        <v>1366984</v>
      </c>
      <c r="M8" s="110">
        <v>1167794</v>
      </c>
      <c r="N8" s="110">
        <v>1172290</v>
      </c>
      <c r="O8" s="110">
        <f t="shared" si="0"/>
        <v>14788151</v>
      </c>
      <c r="P8" s="143"/>
    </row>
    <row r="9" spans="1:23" ht="15">
      <c r="A9" s="126"/>
      <c r="B9" s="73" t="s">
        <v>209</v>
      </c>
      <c r="C9" s="110">
        <v>1288520</v>
      </c>
      <c r="D9" s="110">
        <v>1330662</v>
      </c>
      <c r="E9" s="110">
        <v>1335439</v>
      </c>
      <c r="F9" s="110">
        <v>1483253</v>
      </c>
      <c r="G9" s="110">
        <v>1471796</v>
      </c>
      <c r="H9" s="110">
        <v>1319682</v>
      </c>
      <c r="I9" s="110">
        <v>1425992</v>
      </c>
      <c r="J9" s="110">
        <v>1438876</v>
      </c>
      <c r="K9" s="110">
        <v>1379005</v>
      </c>
      <c r="L9" s="110">
        <v>1541570</v>
      </c>
      <c r="M9" s="110">
        <v>1317333</v>
      </c>
      <c r="N9" s="110">
        <v>1323657</v>
      </c>
      <c r="O9" s="110">
        <f t="shared" si="0"/>
        <v>16655785</v>
      </c>
      <c r="P9" s="143"/>
    </row>
    <row r="10" spans="1:23" ht="15">
      <c r="A10" s="126"/>
      <c r="B10" s="73" t="s">
        <v>213</v>
      </c>
      <c r="C10" s="110">
        <v>1142442</v>
      </c>
      <c r="D10" s="110">
        <v>1179846</v>
      </c>
      <c r="E10" s="110">
        <v>1181727</v>
      </c>
      <c r="F10" s="110">
        <v>1310025</v>
      </c>
      <c r="G10" s="110">
        <v>1299418</v>
      </c>
      <c r="H10" s="110">
        <v>1174450</v>
      </c>
      <c r="I10" s="110">
        <v>1259219</v>
      </c>
      <c r="J10" s="110">
        <v>1271334</v>
      </c>
      <c r="K10" s="110">
        <v>1215674</v>
      </c>
      <c r="L10" s="110">
        <v>1361239</v>
      </c>
      <c r="M10" s="110">
        <v>1162694</v>
      </c>
      <c r="N10" s="110">
        <v>1167502</v>
      </c>
      <c r="O10" s="110">
        <f t="shared" si="0"/>
        <v>14725570</v>
      </c>
      <c r="P10" s="143"/>
    </row>
    <row r="11" spans="1:23" ht="60.75" customHeight="1">
      <c r="A11" s="126"/>
      <c r="B11" s="73" t="s">
        <v>217</v>
      </c>
      <c r="C11" s="110">
        <v>1106357</v>
      </c>
      <c r="D11" s="110">
        <v>1142266</v>
      </c>
      <c r="E11" s="110">
        <v>1144008</v>
      </c>
      <c r="F11" s="110">
        <v>1268082</v>
      </c>
      <c r="G11" s="110">
        <v>1256963</v>
      </c>
      <c r="H11" s="110">
        <v>1137583</v>
      </c>
      <c r="I11" s="110">
        <v>1217769</v>
      </c>
      <c r="J11" s="110">
        <v>1228678</v>
      </c>
      <c r="K11" s="110">
        <v>1175352</v>
      </c>
      <c r="L11" s="110">
        <v>1316460</v>
      </c>
      <c r="M11" s="110">
        <v>1123690</v>
      </c>
      <c r="N11" s="110">
        <v>1127539</v>
      </c>
      <c r="O11" s="110">
        <f t="shared" si="0"/>
        <v>14244747</v>
      </c>
      <c r="P11" s="143"/>
    </row>
    <row r="12" spans="1:23" ht="30.75">
      <c r="A12" s="145" t="s">
        <v>316</v>
      </c>
      <c r="B12" s="73" t="s">
        <v>221</v>
      </c>
      <c r="C12" s="110">
        <v>5133839</v>
      </c>
      <c r="D12" s="110">
        <v>4963436</v>
      </c>
      <c r="E12" s="110">
        <v>5158296</v>
      </c>
      <c r="F12" s="110">
        <v>5676419</v>
      </c>
      <c r="G12" s="110">
        <v>5724268</v>
      </c>
      <c r="H12" s="110">
        <v>4897401</v>
      </c>
      <c r="I12" s="110">
        <v>5534953</v>
      </c>
      <c r="J12" s="110">
        <v>5546471</v>
      </c>
      <c r="K12" s="110">
        <v>5348814</v>
      </c>
      <c r="L12" s="110">
        <v>5849887</v>
      </c>
      <c r="M12" s="110">
        <v>5190411</v>
      </c>
      <c r="N12" s="110">
        <v>5576009</v>
      </c>
      <c r="O12" s="110">
        <f t="shared" si="0"/>
        <v>64600204</v>
      </c>
    </row>
    <row r="13" spans="1:23" ht="30.75">
      <c r="A13" s="145"/>
      <c r="B13" s="73" t="s">
        <v>225</v>
      </c>
      <c r="C13" s="110">
        <v>15515</v>
      </c>
      <c r="D13" s="110">
        <v>15262</v>
      </c>
      <c r="E13" s="110">
        <v>15883</v>
      </c>
      <c r="F13" s="110">
        <v>15760</v>
      </c>
      <c r="G13" s="110">
        <v>14529</v>
      </c>
      <c r="H13" s="110">
        <v>13840</v>
      </c>
      <c r="I13" s="110">
        <v>13046</v>
      </c>
      <c r="J13" s="110">
        <v>12605</v>
      </c>
      <c r="K13" s="110">
        <v>13263</v>
      </c>
      <c r="L13" s="110">
        <v>14849</v>
      </c>
      <c r="M13" s="110">
        <v>12274</v>
      </c>
      <c r="N13" s="110">
        <v>13450</v>
      </c>
      <c r="O13" s="110">
        <f t="shared" si="0"/>
        <v>170276</v>
      </c>
    </row>
    <row r="14" spans="1:23" ht="30.75">
      <c r="A14" s="145"/>
      <c r="B14" s="73" t="s">
        <v>229</v>
      </c>
      <c r="C14" s="110">
        <v>132118</v>
      </c>
      <c r="D14" s="110">
        <v>122583</v>
      </c>
      <c r="E14" s="110">
        <v>122958</v>
      </c>
      <c r="F14" s="110">
        <v>118152</v>
      </c>
      <c r="G14" s="110">
        <v>111676</v>
      </c>
      <c r="H14" s="110">
        <v>109821</v>
      </c>
      <c r="I14" s="110">
        <v>110642</v>
      </c>
      <c r="J14" s="110">
        <v>111864</v>
      </c>
      <c r="K14" s="110">
        <v>107753</v>
      </c>
      <c r="L14" s="110">
        <v>120846</v>
      </c>
      <c r="M14" s="110">
        <v>101933</v>
      </c>
      <c r="N14" s="110">
        <v>107984</v>
      </c>
      <c r="O14" s="110">
        <f t="shared" ref="O14:O31" si="1">SUM(C14:N14)</f>
        <v>1378330</v>
      </c>
    </row>
    <row r="15" spans="1:23">
      <c r="A15" s="145"/>
      <c r="B15" s="73" t="s">
        <v>233</v>
      </c>
      <c r="C15" s="110">
        <v>802668</v>
      </c>
      <c r="D15" s="110">
        <v>738275</v>
      </c>
      <c r="E15" s="110">
        <v>785031</v>
      </c>
      <c r="F15" s="110">
        <v>881521</v>
      </c>
      <c r="G15" s="110">
        <v>881595</v>
      </c>
      <c r="H15" s="110">
        <v>779054</v>
      </c>
      <c r="I15" s="110">
        <v>916801</v>
      </c>
      <c r="J15" s="110">
        <v>880267</v>
      </c>
      <c r="K15" s="110">
        <v>859101</v>
      </c>
      <c r="L15" s="110">
        <v>894042</v>
      </c>
      <c r="M15" s="110">
        <v>795623</v>
      </c>
      <c r="N15" s="110">
        <v>909709</v>
      </c>
      <c r="O15" s="110">
        <f>SUM(C15:N15)</f>
        <v>10123687</v>
      </c>
    </row>
    <row r="16" spans="1:23">
      <c r="A16" s="145"/>
      <c r="B16" s="73" t="s">
        <v>317</v>
      </c>
      <c r="C16" s="110">
        <v>435284</v>
      </c>
      <c r="D16" s="110">
        <v>427244</v>
      </c>
      <c r="E16" s="110">
        <v>456525</v>
      </c>
      <c r="F16" s="110">
        <v>540951</v>
      </c>
      <c r="G16" s="110">
        <v>550947</v>
      </c>
      <c r="H16" s="110">
        <v>456417</v>
      </c>
      <c r="I16" s="110">
        <v>560363</v>
      </c>
      <c r="J16" s="110">
        <v>563721</v>
      </c>
      <c r="K16" s="110">
        <v>552949</v>
      </c>
      <c r="L16" s="110">
        <v>584213</v>
      </c>
      <c r="M16" s="110">
        <v>539879</v>
      </c>
      <c r="N16" s="110">
        <v>566461</v>
      </c>
      <c r="O16" s="110">
        <f t="shared" si="1"/>
        <v>6234954</v>
      </c>
    </row>
    <row r="17" spans="1:16" ht="71.25" customHeight="1">
      <c r="A17" s="63" t="s">
        <v>318</v>
      </c>
      <c r="B17" s="73" t="s">
        <v>241</v>
      </c>
      <c r="C17" s="110">
        <v>1339491</v>
      </c>
      <c r="D17" s="110">
        <v>1232837</v>
      </c>
      <c r="E17" s="110">
        <v>1402928</v>
      </c>
      <c r="F17" s="110">
        <v>1461800</v>
      </c>
      <c r="G17" s="110">
        <v>2335483</v>
      </c>
      <c r="H17" s="110">
        <v>1579599</v>
      </c>
      <c r="I17" s="110">
        <v>1445167</v>
      </c>
      <c r="J17" s="110">
        <v>2029023</v>
      </c>
      <c r="K17" s="110">
        <v>1583105</v>
      </c>
      <c r="L17" s="110">
        <v>1957053</v>
      </c>
      <c r="M17" s="110">
        <v>1655717</v>
      </c>
      <c r="N17" s="110">
        <v>1547013</v>
      </c>
      <c r="O17" s="110">
        <f t="shared" si="1"/>
        <v>19569216</v>
      </c>
    </row>
    <row r="18" spans="1:16" ht="27.75" customHeight="1">
      <c r="A18" s="126" t="s">
        <v>319</v>
      </c>
      <c r="B18" s="73" t="s">
        <v>320</v>
      </c>
      <c r="C18" s="110">
        <v>0</v>
      </c>
      <c r="D18" s="110">
        <v>0</v>
      </c>
      <c r="E18" s="110">
        <v>0</v>
      </c>
      <c r="F18" s="110">
        <v>0</v>
      </c>
      <c r="G18" s="110">
        <v>0</v>
      </c>
      <c r="H18" s="110">
        <v>0</v>
      </c>
      <c r="I18" s="110">
        <v>0</v>
      </c>
      <c r="J18" s="110">
        <v>0</v>
      </c>
      <c r="K18" s="110">
        <v>0</v>
      </c>
      <c r="L18" s="110">
        <v>0</v>
      </c>
      <c r="M18" s="110">
        <v>0</v>
      </c>
      <c r="N18" s="110">
        <v>0</v>
      </c>
      <c r="O18" s="110">
        <f>SUM(C18:N18)</f>
        <v>0</v>
      </c>
    </row>
    <row r="19" spans="1:16" ht="17.25" customHeight="1">
      <c r="A19" s="126"/>
      <c r="B19" s="73" t="s">
        <v>321</v>
      </c>
      <c r="C19" s="110">
        <v>0</v>
      </c>
      <c r="D19" s="110">
        <v>0</v>
      </c>
      <c r="E19" s="110">
        <v>0</v>
      </c>
      <c r="F19" s="110">
        <v>0</v>
      </c>
      <c r="G19" s="110">
        <v>0</v>
      </c>
      <c r="H19" s="110">
        <v>0</v>
      </c>
      <c r="I19" s="110">
        <v>0</v>
      </c>
      <c r="J19" s="110">
        <v>0</v>
      </c>
      <c r="K19" s="110">
        <v>0</v>
      </c>
      <c r="L19" s="110">
        <v>0</v>
      </c>
      <c r="M19" s="110">
        <v>0</v>
      </c>
      <c r="N19" s="110">
        <v>0</v>
      </c>
      <c r="O19" s="110">
        <f>SUM(C19:N19)</f>
        <v>0</v>
      </c>
    </row>
    <row r="20" spans="1:16">
      <c r="A20" s="126" t="s">
        <v>322</v>
      </c>
      <c r="B20" s="73" t="s">
        <v>323</v>
      </c>
      <c r="C20" s="110">
        <v>5</v>
      </c>
      <c r="D20" s="110">
        <v>2</v>
      </c>
      <c r="E20" s="110">
        <v>2</v>
      </c>
      <c r="F20" s="110">
        <v>0</v>
      </c>
      <c r="G20" s="110">
        <v>0</v>
      </c>
      <c r="H20" s="110">
        <v>0</v>
      </c>
      <c r="I20" s="110">
        <v>0</v>
      </c>
      <c r="J20" s="110">
        <v>0</v>
      </c>
      <c r="K20" s="110">
        <v>0</v>
      </c>
      <c r="L20" s="110">
        <v>0</v>
      </c>
      <c r="M20" s="110">
        <v>0</v>
      </c>
      <c r="N20" s="110">
        <v>0</v>
      </c>
      <c r="O20" s="110">
        <f>SUM(C20:N20)</f>
        <v>9</v>
      </c>
    </row>
    <row r="21" spans="1:16">
      <c r="A21" s="126"/>
      <c r="B21" s="73" t="s">
        <v>324</v>
      </c>
      <c r="C21" s="110">
        <v>5</v>
      </c>
      <c r="D21" s="110">
        <v>2</v>
      </c>
      <c r="E21" s="110">
        <v>2</v>
      </c>
      <c r="F21" s="110">
        <v>0</v>
      </c>
      <c r="G21" s="110">
        <v>0</v>
      </c>
      <c r="H21" s="110">
        <v>0</v>
      </c>
      <c r="I21" s="110">
        <v>0</v>
      </c>
      <c r="J21" s="110">
        <v>0</v>
      </c>
      <c r="K21" s="110">
        <v>0</v>
      </c>
      <c r="L21" s="110">
        <v>0</v>
      </c>
      <c r="M21" s="110">
        <v>0</v>
      </c>
      <c r="N21" s="110">
        <v>0</v>
      </c>
      <c r="O21" s="110">
        <f t="shared" si="1"/>
        <v>9</v>
      </c>
    </row>
    <row r="22" spans="1:16" ht="30.75">
      <c r="A22" s="63" t="s">
        <v>45</v>
      </c>
      <c r="B22" s="73" t="s">
        <v>325</v>
      </c>
      <c r="C22" s="110">
        <v>176</v>
      </c>
      <c r="D22" s="110">
        <v>217</v>
      </c>
      <c r="E22" s="110">
        <v>451</v>
      </c>
      <c r="F22" s="110">
        <v>327</v>
      </c>
      <c r="G22" s="110">
        <v>17</v>
      </c>
      <c r="H22" s="110">
        <v>9</v>
      </c>
      <c r="I22" s="110">
        <v>17</v>
      </c>
      <c r="J22" s="110">
        <v>10</v>
      </c>
      <c r="K22" s="110">
        <v>9</v>
      </c>
      <c r="L22" s="110">
        <v>26</v>
      </c>
      <c r="M22" s="110">
        <v>10</v>
      </c>
      <c r="N22" s="110">
        <v>25</v>
      </c>
      <c r="O22" s="110">
        <f>SUM(C22:N22)</f>
        <v>1294</v>
      </c>
    </row>
    <row r="23" spans="1:16" ht="30.75">
      <c r="A23" s="126" t="s">
        <v>326</v>
      </c>
      <c r="B23" s="73" t="s">
        <v>327</v>
      </c>
      <c r="C23" s="110">
        <v>254415</v>
      </c>
      <c r="D23" s="110">
        <v>271161</v>
      </c>
      <c r="E23" s="110">
        <v>285609</v>
      </c>
      <c r="F23" s="110">
        <v>306940</v>
      </c>
      <c r="G23" s="110">
        <v>302822</v>
      </c>
      <c r="H23" s="110">
        <v>267935</v>
      </c>
      <c r="I23" s="110">
        <v>293899</v>
      </c>
      <c r="J23" s="110">
        <v>304817</v>
      </c>
      <c r="K23" s="110">
        <v>283807</v>
      </c>
      <c r="L23" s="110">
        <v>292222</v>
      </c>
      <c r="M23" s="110">
        <v>255659</v>
      </c>
      <c r="N23" s="110">
        <v>238582</v>
      </c>
      <c r="O23" s="110">
        <f t="shared" si="1"/>
        <v>3357868</v>
      </c>
    </row>
    <row r="24" spans="1:16" ht="30.75">
      <c r="A24" s="126"/>
      <c r="B24" s="73" t="s">
        <v>328</v>
      </c>
      <c r="C24" s="110">
        <v>122058</v>
      </c>
      <c r="D24" s="110">
        <v>128066</v>
      </c>
      <c r="E24" s="110">
        <v>128997</v>
      </c>
      <c r="F24" s="110">
        <v>139009</v>
      </c>
      <c r="G24" s="110">
        <v>136827</v>
      </c>
      <c r="H24" s="110">
        <v>121067</v>
      </c>
      <c r="I24" s="110">
        <v>135190</v>
      </c>
      <c r="J24" s="110">
        <v>134644</v>
      </c>
      <c r="K24" s="110">
        <v>125193</v>
      </c>
      <c r="L24" s="110">
        <v>133935</v>
      </c>
      <c r="M24" s="110">
        <v>108317</v>
      </c>
      <c r="N24" s="110">
        <v>100830</v>
      </c>
      <c r="O24" s="110">
        <f t="shared" si="1"/>
        <v>1514133</v>
      </c>
    </row>
    <row r="25" spans="1:16" ht="30.75">
      <c r="A25" s="126"/>
      <c r="B25" s="73" t="s">
        <v>329</v>
      </c>
      <c r="C25" s="110">
        <v>21058</v>
      </c>
      <c r="D25" s="110">
        <v>22141</v>
      </c>
      <c r="E25" s="110">
        <v>21940</v>
      </c>
      <c r="F25" s="110">
        <v>22705</v>
      </c>
      <c r="G25" s="110">
        <v>21581</v>
      </c>
      <c r="H25" s="110">
        <v>20095</v>
      </c>
      <c r="I25" s="110">
        <v>20471</v>
      </c>
      <c r="J25" s="110">
        <v>20936</v>
      </c>
      <c r="K25" s="110">
        <v>19151</v>
      </c>
      <c r="L25" s="110">
        <v>20725</v>
      </c>
      <c r="M25" s="110">
        <v>13950</v>
      </c>
      <c r="N25" s="110">
        <v>13472</v>
      </c>
      <c r="O25" s="110">
        <f>SUM(C25:N25)</f>
        <v>238225</v>
      </c>
    </row>
    <row r="26" spans="1:16" ht="30.75">
      <c r="A26" s="126"/>
      <c r="B26" s="73" t="s">
        <v>330</v>
      </c>
      <c r="C26" s="110">
        <v>334599</v>
      </c>
      <c r="D26" s="110">
        <v>342314</v>
      </c>
      <c r="E26" s="110">
        <v>369166</v>
      </c>
      <c r="F26" s="110">
        <v>401489</v>
      </c>
      <c r="G26" s="110">
        <v>398287</v>
      </c>
      <c r="H26" s="110">
        <v>346270</v>
      </c>
      <c r="I26" s="110">
        <v>389145</v>
      </c>
      <c r="J26" s="110">
        <v>396943</v>
      </c>
      <c r="K26" s="110">
        <v>378088</v>
      </c>
      <c r="L26" s="110">
        <v>390242</v>
      </c>
      <c r="M26" s="110">
        <v>343866</v>
      </c>
      <c r="N26" s="110">
        <v>331904</v>
      </c>
      <c r="O26" s="110">
        <f t="shared" si="1"/>
        <v>4422313</v>
      </c>
    </row>
    <row r="27" spans="1:16" ht="30.75">
      <c r="A27" s="126" t="s">
        <v>331</v>
      </c>
      <c r="B27" s="73" t="s">
        <v>270</v>
      </c>
      <c r="C27" s="110">
        <v>37684</v>
      </c>
      <c r="D27" s="110">
        <v>31593</v>
      </c>
      <c r="E27" s="110">
        <v>31711</v>
      </c>
      <c r="F27" s="110">
        <v>31272</v>
      </c>
      <c r="G27" s="110">
        <v>29676</v>
      </c>
      <c r="H27" s="110">
        <v>27389</v>
      </c>
      <c r="I27" s="110">
        <v>34445</v>
      </c>
      <c r="J27" s="110">
        <v>43382</v>
      </c>
      <c r="K27" s="110">
        <v>64161</v>
      </c>
      <c r="L27" s="110">
        <v>81944</v>
      </c>
      <c r="M27" s="110">
        <v>55372</v>
      </c>
      <c r="N27" s="110">
        <v>39105</v>
      </c>
      <c r="O27" s="110">
        <f t="shared" si="1"/>
        <v>507734</v>
      </c>
    </row>
    <row r="28" spans="1:16" ht="30.75">
      <c r="A28" s="126"/>
      <c r="B28" s="73" t="s">
        <v>332</v>
      </c>
      <c r="C28" s="110">
        <v>35862</v>
      </c>
      <c r="D28" s="110">
        <v>34006</v>
      </c>
      <c r="E28" s="110">
        <v>35827</v>
      </c>
      <c r="F28" s="110">
        <v>36193</v>
      </c>
      <c r="G28" s="110">
        <v>37518</v>
      </c>
      <c r="H28" s="110">
        <v>33532</v>
      </c>
      <c r="I28" s="110">
        <v>40977</v>
      </c>
      <c r="J28" s="110">
        <v>44108</v>
      </c>
      <c r="K28" s="110">
        <v>41501</v>
      </c>
      <c r="L28" s="110">
        <v>54069</v>
      </c>
      <c r="M28" s="110">
        <v>45928</v>
      </c>
      <c r="N28" s="110">
        <v>43155</v>
      </c>
      <c r="O28" s="110">
        <f t="shared" si="1"/>
        <v>482676</v>
      </c>
    </row>
    <row r="29" spans="1:16" ht="30.75">
      <c r="A29" s="63" t="s">
        <v>333</v>
      </c>
      <c r="B29" s="73" t="s">
        <v>334</v>
      </c>
      <c r="C29" s="110">
        <v>0</v>
      </c>
      <c r="D29" s="110">
        <v>0</v>
      </c>
      <c r="E29" s="110">
        <v>38</v>
      </c>
      <c r="F29" s="110">
        <v>79</v>
      </c>
      <c r="G29" s="110">
        <v>289</v>
      </c>
      <c r="H29" s="110">
        <v>106</v>
      </c>
      <c r="I29" s="110">
        <v>119</v>
      </c>
      <c r="J29" s="110">
        <v>113</v>
      </c>
      <c r="K29" s="110">
        <v>82</v>
      </c>
      <c r="L29" s="110">
        <v>95</v>
      </c>
      <c r="M29" s="110">
        <v>100</v>
      </c>
      <c r="N29" s="110">
        <v>101</v>
      </c>
      <c r="O29" s="110">
        <f t="shared" si="1"/>
        <v>1122</v>
      </c>
    </row>
    <row r="30" spans="1:16" ht="30.75">
      <c r="A30" s="63" t="s">
        <v>335</v>
      </c>
      <c r="B30" s="73" t="s">
        <v>336</v>
      </c>
      <c r="C30" s="110">
        <v>0</v>
      </c>
      <c r="D30" s="110">
        <v>0</v>
      </c>
      <c r="E30" s="110">
        <v>0</v>
      </c>
      <c r="F30" s="110">
        <v>0</v>
      </c>
      <c r="G30" s="110">
        <v>0</v>
      </c>
      <c r="H30" s="110">
        <v>0</v>
      </c>
      <c r="I30" s="110">
        <v>0</v>
      </c>
      <c r="J30" s="110">
        <v>0</v>
      </c>
      <c r="K30" s="110">
        <v>0</v>
      </c>
      <c r="L30" s="110">
        <v>0</v>
      </c>
      <c r="M30" s="110">
        <v>0</v>
      </c>
      <c r="N30" s="110">
        <v>0</v>
      </c>
      <c r="O30" s="110">
        <f t="shared" si="1"/>
        <v>0</v>
      </c>
    </row>
    <row r="31" spans="1:16" ht="45.75">
      <c r="A31" s="63" t="s">
        <v>337</v>
      </c>
      <c r="B31" s="73" t="s">
        <v>338</v>
      </c>
      <c r="C31" s="112" t="s">
        <v>339</v>
      </c>
      <c r="D31" s="110">
        <v>1714821</v>
      </c>
      <c r="E31" s="110">
        <v>2168606</v>
      </c>
      <c r="F31" s="110">
        <v>4402918</v>
      </c>
      <c r="G31" s="110">
        <v>6103117</v>
      </c>
      <c r="H31" s="110">
        <v>5385703</v>
      </c>
      <c r="I31" s="110">
        <v>7913994</v>
      </c>
      <c r="J31" s="110">
        <v>9332110</v>
      </c>
      <c r="K31" s="110">
        <v>9414411</v>
      </c>
      <c r="L31" s="110">
        <v>12497002</v>
      </c>
      <c r="M31" s="110">
        <v>12986652</v>
      </c>
      <c r="N31" s="110">
        <v>14166493</v>
      </c>
      <c r="O31" s="110">
        <f t="shared" si="1"/>
        <v>86085827</v>
      </c>
      <c r="P31" s="114"/>
    </row>
  </sheetData>
  <mergeCells count="10">
    <mergeCell ref="A1:O2"/>
    <mergeCell ref="A23:A26"/>
    <mergeCell ref="A27:A28"/>
    <mergeCell ref="A18:A19"/>
    <mergeCell ref="P8:P11"/>
    <mergeCell ref="C3:N3"/>
    <mergeCell ref="A5:A7"/>
    <mergeCell ref="A8:A11"/>
    <mergeCell ref="A12:A16"/>
    <mergeCell ref="A20:A2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27F4B1-6A60-4F1E-BF72-9F239DD99FAA}">
  <dimension ref="A1:H18"/>
  <sheetViews>
    <sheetView zoomScaleNormal="100" workbookViewId="0">
      <selection activeCell="F55" sqref="F55"/>
    </sheetView>
  </sheetViews>
  <sheetFormatPr defaultRowHeight="15"/>
  <cols>
    <col min="1" max="1" width="36.85546875" customWidth="1"/>
    <col min="2" max="2" width="57.28515625" customWidth="1"/>
    <col min="3" max="3" width="42.85546875" customWidth="1"/>
    <col min="4" max="4" width="42.7109375" customWidth="1"/>
    <col min="5" max="5" width="25.42578125" style="3" customWidth="1"/>
    <col min="6" max="6" width="69.85546875" style="7" customWidth="1"/>
    <col min="7" max="7" width="25.140625" style="91" customWidth="1"/>
    <col min="8" max="8" width="9.140625" style="91"/>
  </cols>
  <sheetData>
    <row r="1" spans="1:7" ht="42" customHeight="1">
      <c r="A1" s="115" t="s">
        <v>340</v>
      </c>
      <c r="B1" s="115" t="s">
        <v>341</v>
      </c>
      <c r="C1" s="115" t="s">
        <v>342</v>
      </c>
      <c r="D1" s="115" t="s">
        <v>343</v>
      </c>
      <c r="E1" s="115" t="s">
        <v>344</v>
      </c>
      <c r="F1" s="116" t="s">
        <v>345</v>
      </c>
      <c r="G1" s="151"/>
    </row>
    <row r="2" spans="1:7" ht="75" customHeight="1">
      <c r="A2" s="137" t="s">
        <v>346</v>
      </c>
      <c r="B2" s="4" t="s">
        <v>347</v>
      </c>
      <c r="C2" s="149" t="s">
        <v>348</v>
      </c>
      <c r="D2" s="4" t="s">
        <v>349</v>
      </c>
      <c r="E2" s="33" t="s">
        <v>350</v>
      </c>
      <c r="F2" s="6" t="s">
        <v>351</v>
      </c>
      <c r="G2" s="151"/>
    </row>
    <row r="3" spans="1:7" ht="130.5" customHeight="1">
      <c r="A3" s="127"/>
      <c r="B3" s="14" t="s">
        <v>352</v>
      </c>
      <c r="C3" s="147"/>
      <c r="D3" s="4" t="s">
        <v>353</v>
      </c>
      <c r="E3" s="33" t="s">
        <v>350</v>
      </c>
      <c r="F3" s="6" t="s">
        <v>351</v>
      </c>
      <c r="G3" s="117"/>
    </row>
    <row r="4" spans="1:7" ht="95.25">
      <c r="A4" s="127"/>
      <c r="B4" s="1" t="s">
        <v>354</v>
      </c>
      <c r="C4" s="147"/>
      <c r="D4" s="4" t="s">
        <v>355</v>
      </c>
      <c r="E4" s="13" t="s">
        <v>356</v>
      </c>
      <c r="F4" s="6" t="s">
        <v>351</v>
      </c>
    </row>
    <row r="5" spans="1:7" ht="76.5">
      <c r="A5" s="127"/>
      <c r="B5" s="1" t="s">
        <v>357</v>
      </c>
      <c r="C5" s="147"/>
      <c r="D5" s="4" t="s">
        <v>355</v>
      </c>
      <c r="E5" s="13" t="s">
        <v>358</v>
      </c>
      <c r="F5" s="6" t="s">
        <v>351</v>
      </c>
    </row>
    <row r="6" spans="1:7" ht="76.5">
      <c r="A6" s="127"/>
      <c r="B6" s="1" t="s">
        <v>359</v>
      </c>
      <c r="C6" s="147"/>
      <c r="D6" s="4" t="s">
        <v>355</v>
      </c>
      <c r="E6" s="13" t="s">
        <v>358</v>
      </c>
      <c r="F6" s="6" t="s">
        <v>351</v>
      </c>
    </row>
    <row r="7" spans="1:7" ht="76.5">
      <c r="A7" s="127"/>
      <c r="B7" s="1" t="s">
        <v>360</v>
      </c>
      <c r="C7" s="147"/>
      <c r="D7" s="4" t="s">
        <v>361</v>
      </c>
      <c r="E7" s="13" t="s">
        <v>358</v>
      </c>
      <c r="F7" s="6" t="s">
        <v>351</v>
      </c>
    </row>
    <row r="8" spans="1:7" ht="76.5">
      <c r="A8" s="128"/>
      <c r="B8" s="1" t="s">
        <v>362</v>
      </c>
      <c r="C8" s="148"/>
      <c r="D8" s="4" t="s">
        <v>363</v>
      </c>
      <c r="E8" s="13" t="s">
        <v>364</v>
      </c>
      <c r="F8" s="6" t="s">
        <v>351</v>
      </c>
    </row>
    <row r="9" spans="1:7" ht="46.5" customHeight="1">
      <c r="A9" s="137" t="s">
        <v>68</v>
      </c>
      <c r="B9" s="1" t="s">
        <v>365</v>
      </c>
      <c r="C9" s="146" t="s">
        <v>366</v>
      </c>
      <c r="D9" s="4" t="s">
        <v>367</v>
      </c>
      <c r="E9" s="34" t="s">
        <v>368</v>
      </c>
      <c r="F9" s="6" t="s">
        <v>369</v>
      </c>
      <c r="G9" s="150"/>
    </row>
    <row r="10" spans="1:7" ht="45.75">
      <c r="A10" s="127"/>
      <c r="B10" s="1" t="s">
        <v>370</v>
      </c>
      <c r="C10" s="147"/>
      <c r="D10" s="4" t="s">
        <v>371</v>
      </c>
      <c r="E10" s="34" t="s">
        <v>372</v>
      </c>
      <c r="F10" s="6" t="s">
        <v>369</v>
      </c>
      <c r="G10" s="150"/>
    </row>
    <row r="11" spans="1:7" ht="59.45" customHeight="1">
      <c r="A11" s="127"/>
      <c r="B11" s="1" t="s">
        <v>373</v>
      </c>
      <c r="C11" s="147"/>
      <c r="D11" s="4" t="s">
        <v>374</v>
      </c>
      <c r="E11" s="13" t="s">
        <v>375</v>
      </c>
      <c r="F11" s="6" t="s">
        <v>376</v>
      </c>
      <c r="G11" s="150"/>
    </row>
    <row r="12" spans="1:7" ht="30.75">
      <c r="A12" s="127"/>
      <c r="B12" s="4" t="s">
        <v>377</v>
      </c>
      <c r="C12" s="147"/>
      <c r="D12" s="4" t="s">
        <v>378</v>
      </c>
      <c r="E12" s="13" t="s">
        <v>375</v>
      </c>
      <c r="F12" s="6" t="s">
        <v>376</v>
      </c>
      <c r="G12" s="150"/>
    </row>
    <row r="13" spans="1:7" ht="30.75">
      <c r="A13" s="127"/>
      <c r="B13" s="1" t="s">
        <v>379</v>
      </c>
      <c r="C13" s="147"/>
      <c r="D13" s="4" t="s">
        <v>378</v>
      </c>
      <c r="E13" s="13" t="s">
        <v>375</v>
      </c>
      <c r="F13" s="6" t="s">
        <v>376</v>
      </c>
      <c r="G13" s="150"/>
    </row>
    <row r="14" spans="1:7" ht="30.75">
      <c r="A14" s="128"/>
      <c r="B14" s="1" t="s">
        <v>380</v>
      </c>
      <c r="C14" s="148"/>
      <c r="D14" s="4" t="s">
        <v>381</v>
      </c>
      <c r="E14" s="34" t="s">
        <v>372</v>
      </c>
      <c r="F14" s="6" t="s">
        <v>376</v>
      </c>
      <c r="G14" s="150"/>
    </row>
    <row r="15" spans="1:7">
      <c r="B15" s="15"/>
      <c r="C15" s="15"/>
      <c r="D15" s="15"/>
    </row>
    <row r="16" spans="1:7">
      <c r="B16" s="15"/>
      <c r="C16" s="15"/>
      <c r="D16" s="15"/>
    </row>
    <row r="17" spans="2:4">
      <c r="B17" s="15"/>
      <c r="C17" s="15"/>
      <c r="D17" s="15"/>
    </row>
    <row r="18" spans="2:4">
      <c r="B18" s="15"/>
      <c r="C18" s="15"/>
      <c r="D18" s="15"/>
    </row>
  </sheetData>
  <mergeCells count="6">
    <mergeCell ref="A2:A8"/>
    <mergeCell ref="A9:A14"/>
    <mergeCell ref="C9:C14"/>
    <mergeCell ref="C2:C8"/>
    <mergeCell ref="G9:G14"/>
    <mergeCell ref="G1:G2"/>
  </mergeCells>
  <phoneticPr fontId="21"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2A3A14D9C0F83429EA34FC4570683CC" ma:contentTypeVersion="1" ma:contentTypeDescription="Create a new document." ma:contentTypeScope="" ma:versionID="1a6ba4c79317d07c36f510c6ca0afb01">
  <xsd:schema xmlns:xsd="http://www.w3.org/2001/XMLSchema" xmlns:xs="http://www.w3.org/2001/XMLSchema" xmlns:p="http://schemas.microsoft.com/office/2006/metadata/properties" xmlns:ns2="562dd441-f274-4c59-b572-bc66e4704938" xmlns:ns3="2c66e42c-c57a-4949-a872-5fbc9e953a40" targetNamespace="http://schemas.microsoft.com/office/2006/metadata/properties" ma:root="true" ma:fieldsID="14ba2a164f8960489e3fd77bc77494d3" ns2:_="" ns3:_="">
    <xsd:import namespace="562dd441-f274-4c59-b572-bc66e4704938"/>
    <xsd:import namespace="2c66e42c-c57a-4949-a872-5fbc9e953a4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2dd441-f274-4c59-b572-bc66e47049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c66e42c-c57a-4949-a872-5fbc9e953a40"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A91E1CF-6118-4D31-897A-81AF4B2DBEDF}"/>
</file>

<file path=customXml/itemProps2.xml><?xml version="1.0" encoding="utf-8"?>
<ds:datastoreItem xmlns:ds="http://schemas.openxmlformats.org/officeDocument/2006/customXml" ds:itemID="{528470FA-81F3-4968-A1A8-F4F85CDC1952}"/>
</file>

<file path=customXml/itemProps3.xml><?xml version="1.0" encoding="utf-8"?>
<ds:datastoreItem xmlns:ds="http://schemas.openxmlformats.org/officeDocument/2006/customXml" ds:itemID="{8FC34AB7-A8A3-4568-811D-C98A3C483C7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RWT Testing Metrics for 2022_6-23-2021</dc:title>
  <dc:subject/>
  <dc:creator>Windows User</dc:creator>
  <cp:keywords/>
  <dc:description/>
  <cp:lastModifiedBy>Jennifer Distefano</cp:lastModifiedBy>
  <cp:revision/>
  <dcterms:created xsi:type="dcterms:W3CDTF">2021-06-23T15:42:09Z</dcterms:created>
  <dcterms:modified xsi:type="dcterms:W3CDTF">2025-01-31T17:50:46Z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0x01010092A3A14D9C0F83429EA34FC4570683CC</vt:lpwstr>
  </property>
  <property fmtid="{D5CDD505-2E9C-101B-9397-08002B2CF9AE}" pid="3" name="MediaServiceImageTags">
    <vt:lpwstr/>
  </property>
</Properties>
</file>